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9723e719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9db2410702c4535"/>
    <x:sheet xmlns:r="http://schemas.openxmlformats.org/officeDocument/2006/relationships" name="Source Facts" sheetId="2" r:id="R879c30bca2fc4e6d"/>
    <x:sheet xmlns:r="http://schemas.openxmlformats.org/officeDocument/2006/relationships" name="Product Thesis" sheetId="3" r:id="R3fa533a20ae84063"/>
    <x:sheet xmlns:r="http://schemas.openxmlformats.org/officeDocument/2006/relationships" name="Real Research Plan" sheetId="4" r:id="R34a52a10c6924425"/>
    <x:sheet xmlns:r="http://schemas.openxmlformats.org/officeDocument/2006/relationships" name="Traveler Research Instrument" sheetId="5" r:id="R5299aef75e984276"/>
    <x:sheet xmlns:r="http://schemas.openxmlformats.org/officeDocument/2006/relationships" name="Empathy Map" sheetId="6" r:id="R9c48eac1db7543b7"/>
    <x:sheet xmlns:r="http://schemas.openxmlformats.org/officeDocument/2006/relationships" name="Customer Journey" sheetId="7" r:id="Rde56c19db8e34507"/>
    <x:sheet xmlns:r="http://schemas.openxmlformats.org/officeDocument/2006/relationships" name="Decision Record" sheetId="8" r:id="Rc29a47fc7faf4ae1"/>
    <x:sheet xmlns:r="http://schemas.openxmlformats.org/officeDocument/2006/relationships" name="AI Architecture" sheetId="9" r:id="Ra1359ffef8824b31"/>
    <x:sheet xmlns:r="http://schemas.openxmlformats.org/officeDocument/2006/relationships" name="API &amp; MCP Map" sheetId="10" r:id="R3426b27e23d44468"/>
    <x:sheet xmlns:r="http://schemas.openxmlformats.org/officeDocument/2006/relationships" name="Agent Contracts" sheetId="11" r:id="Rdc34229ce7ff4f10"/>
    <x:sheet xmlns:r="http://schemas.openxmlformats.org/officeDocument/2006/relationships" name="Prototype Eval Results" sheetId="12" r:id="R3fb06ec3113e476c"/>
    <x:sheet xmlns:r="http://schemas.openxmlformats.org/officeDocument/2006/relationships" name="Metric Tree" sheetId="13" r:id="R7560dee5fcff4556"/>
    <x:sheet xmlns:r="http://schemas.openxmlformats.org/officeDocument/2006/relationships" name="Eval Dashboard" sheetId="14" r:id="Rd8c041566e4b4a42"/>
    <x:sheet xmlns:r="http://schemas.openxmlformats.org/officeDocument/2006/relationships" name="Roadmap" sheetId="15" r:id="Rd6743fdb28774b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$0.00"/>
    <x:numFmt numFmtId="202" formatCode="0.00x"/>
    <x:numFmt numFmtId="203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70665F"/>
      <x:name val="Carlito"/>
    </x:font>
    <x:font>
      <x:b/>
      <x:sz val="11"/>
      <x:color rgb="FF1E1B18"/>
      <x:name val="Carlito"/>
    </x:font>
    <x:font>
      <x:b/>
      <x:sz val="11"/>
      <x:color rgb="FF632F28"/>
      <x:name val="Carlito"/>
    </x:font>
    <x:font>
      <x:b/>
      <x:sz val="10"/>
      <x:color rgb="FFFFFFFF"/>
      <x:name val="Carlito"/>
    </x:font>
    <x:font>
      <x:b/>
      <x:sz val="11"/>
      <x:color rgb="FFA45F4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E1B18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A45F4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top" wrapText="1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/>
    </x:xf>
    <x:xf numFmtId="203" fontId="0" fillId="0" borderId="1" xfId="0" applyNumberFormat="1" applyFont="1" applyFill="1" applyBorder="1" applyAlignment="1">
      <x:alignment vertical="top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742E26"/>
      </x:font>
      <x:fill>
        <x:patternFill patternType="solid">
          <x:bgColor rgb="FFF3D9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023a6a97d4396" /><Relationship Type="http://schemas.openxmlformats.org/officeDocument/2006/relationships/theme" Target="/xl/theme/theme1.xml" Id="R49045db8e2bb420b" /><Relationship Type="http://schemas.openxmlformats.org/officeDocument/2006/relationships/sharedStrings" Target="/xl/sharedStrings.xml" Id="R70931d86e8af4b01" /><Relationship Type="http://schemas.openxmlformats.org/officeDocument/2006/relationships/worksheet" Target="/xl/worksheets/sheet1.xml" Id="R39db2410702c4535" /><Relationship Type="http://schemas.openxmlformats.org/officeDocument/2006/relationships/worksheet" Target="/xl/worksheets/sheet2.xml" Id="R879c30bca2fc4e6d" /><Relationship Type="http://schemas.openxmlformats.org/officeDocument/2006/relationships/worksheet" Target="/xl/worksheets/sheet3.xml" Id="R3fa533a20ae84063" /><Relationship Type="http://schemas.openxmlformats.org/officeDocument/2006/relationships/worksheet" Target="/xl/worksheets/sheet4.xml" Id="R34a52a10c6924425" /><Relationship Type="http://schemas.openxmlformats.org/officeDocument/2006/relationships/worksheet" Target="/xl/worksheets/sheet5.xml" Id="R5299aef75e984276" /><Relationship Type="http://schemas.openxmlformats.org/officeDocument/2006/relationships/worksheet" Target="/xl/worksheets/sheet6.xml" Id="R9c48eac1db7543b7" /><Relationship Type="http://schemas.openxmlformats.org/officeDocument/2006/relationships/worksheet" Target="/xl/worksheets/sheet7.xml" Id="Rde56c19db8e34507" /><Relationship Type="http://schemas.openxmlformats.org/officeDocument/2006/relationships/worksheet" Target="/xl/worksheets/sheet8.xml" Id="Rc29a47fc7faf4ae1" /><Relationship Type="http://schemas.openxmlformats.org/officeDocument/2006/relationships/worksheet" Target="/xl/worksheets/sheet9.xml" Id="Ra1359ffef8824b31" /><Relationship Type="http://schemas.openxmlformats.org/officeDocument/2006/relationships/worksheet" Target="/xl/worksheets/sheet10.xml" Id="R3426b27e23d44468" /><Relationship Type="http://schemas.openxmlformats.org/officeDocument/2006/relationships/worksheet" Target="/xl/worksheets/sheet11.xml" Id="Rdc34229ce7ff4f10" /><Relationship Type="http://schemas.openxmlformats.org/officeDocument/2006/relationships/worksheet" Target="/xl/worksheets/sheet12.xml" Id="R3fb06ec3113e476c" /><Relationship Type="http://schemas.openxmlformats.org/officeDocument/2006/relationships/worksheet" Target="/xl/worksheets/sheet13.xml" Id="R7560dee5fcff4556" /><Relationship Type="http://schemas.openxmlformats.org/officeDocument/2006/relationships/worksheet" Target="/xl/worksheets/sheet14.xml" Id="Rd8c041566e4b4a42" /><Relationship Type="http://schemas.openxmlformats.org/officeDocument/2006/relationships/worksheet" Target="/xl/worksheets/sheet15.xml" Id="Rd6743fdb28774be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c49f2b6e1b549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Scenario coverage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'Eval Dashboard'!$D$5:$D$14</c:f>
              <c:strCache>
                <c:ptCount val="0"/>
              </c:strCache>
            </c:strRef>
          </c:cat>
          <c:val>
            <c:numRef>
              <c:f>'Eval Dashboard'!$E$5:$E$14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49f2b6e1b549e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.xml" Id="R29c762080d25448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58" t="str">
        <x:v>GuardianAI — Product Decision Record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Agentic travel disruption recovery under time, cost, confidence, and traveler constraints.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49" t="str">
        <x:v>Artifact</x:v>
      </x:c>
      <x:c r="B4" s="50" t="str">
        <x:v>Purpose</x:v>
      </x:c>
      <x:c r="C4" s="50"/>
      <x:c r="D4" s="50"/>
      <x:c r="E4" s="50"/>
      <x:c r="F4" s="50"/>
      <x:c r="G4" s="50"/>
      <x:c r="H4" s="50"/>
    </x:row>
    <x:row r="5">
      <x:c r="A5" s="49" t="str">
        <x:v>Product thesis</x:v>
      </x:c>
      <x:c r="B5" s="50" t="str">
        <x:v>Who GuardianAI serves, what breaks during disruption, and the decision it helps make.</x:v>
      </x:c>
      <x:c r="C5" s="50"/>
      <x:c r="D5" s="50"/>
      <x:c r="E5" s="50"/>
      <x:c r="F5" s="50"/>
      <x:c r="G5" s="50"/>
      <x:c r="H5" s="50"/>
    </x:row>
    <x:row r="6">
      <x:c r="A6" s="49" t="str">
        <x:v>Research plan</x:v>
      </x:c>
      <x:c r="B6" s="50" t="str">
        <x:v>How to collect real traveler and operations evidence.</x:v>
      </x:c>
      <x:c r="C6" s="50"/>
      <x:c r="D6" s="50"/>
      <x:c r="E6" s="50"/>
      <x:c r="F6" s="50"/>
      <x:c r="G6" s="50"/>
      <x:c r="H6" s="50"/>
    </x:row>
    <x:row r="7">
      <x:c r="A7" s="49" t="str">
        <x:v>Empathy map</x:v>
      </x:c>
      <x:c r="B7" s="50" t="str">
        <x:v>Current hypotheses about traveler needs and anxieties.</x:v>
      </x:c>
      <x:c r="C7" s="50"/>
      <x:c r="D7" s="50"/>
      <x:c r="E7" s="50"/>
      <x:c r="F7" s="50"/>
      <x:c r="G7" s="50"/>
      <x:c r="H7" s="50"/>
    </x:row>
    <x:row r="8">
      <x:c r="A8" s="49" t="str">
        <x:v>Customer journey</x:v>
      </x:c>
      <x:c r="B8" s="50" t="str">
        <x:v>End-to-end disruption-to-recovery experience.</x:v>
      </x:c>
      <x:c r="C8" s="50"/>
      <x:c r="D8" s="50"/>
      <x:c r="E8" s="50"/>
      <x:c r="F8" s="50"/>
      <x:c r="G8" s="50"/>
      <x:c r="H8" s="50"/>
    </x:row>
    <x:row r="9">
      <x:c r="A9" s="49" t="str">
        <x:v>Decision record</x:v>
      </x:c>
      <x:c r="B9" s="50" t="str">
        <x:v>Product judgments around autonomy, cost, confidence, and human control.</x:v>
      </x:c>
      <x:c r="C9" s="50"/>
      <x:c r="D9" s="50"/>
      <x:c r="E9" s="50"/>
      <x:c r="F9" s="50"/>
      <x:c r="G9" s="50"/>
      <x:c r="H9" s="50"/>
    </x:row>
    <x:row r="10">
      <x:c r="A10" s="49" t="str">
        <x:v>AI architecture</x:v>
      </x:c>
      <x:c r="B10" s="50" t="str">
        <x:v>4-agent orchestration, APIs, constraints, deterministic controls, and feedback loops.</x:v>
      </x:c>
      <x:c r="C10" s="50"/>
      <x:c r="D10" s="50"/>
      <x:c r="E10" s="50"/>
      <x:c r="F10" s="50"/>
      <x:c r="G10" s="50"/>
      <x:c r="H10" s="50"/>
    </x:row>
    <x:row r="11">
      <x:c r="A11" s="49" t="str">
        <x:v>API / MCP map</x:v>
      </x:c>
      <x:c r="B11" s="50" t="str">
        <x:v>External systems and tool interfaces required to make the agent useful.</x:v>
      </x:c>
      <x:c r="C11" s="50"/>
      <x:c r="D11" s="50"/>
      <x:c r="E11" s="50"/>
      <x:c r="F11" s="50"/>
      <x:c r="G11" s="50"/>
      <x:c r="H11" s="50"/>
    </x:row>
    <x:row r="12">
      <x:c r="A12" s="49" t="str">
        <x:v>Evaluation lab</x:v>
      </x:c>
      <x:c r="B12" s="50" t="str">
        <x:v>Scenario, safety, confidence, latency, cost, and re-planning tests.</x:v>
      </x:c>
      <x:c r="C12" s="50"/>
      <x:c r="D12" s="50"/>
      <x:c r="E12" s="50"/>
      <x:c r="F12" s="50"/>
      <x:c r="G12" s="50"/>
      <x:c r="H12" s="50"/>
    </x:row>
    <x:row r="13">
      <x:c r="A13" s="49" t="str">
        <x:v>Metric tree</x:v>
      </x:c>
      <x:c r="B13" s="50" t="str">
        <x:v>Recovery success, traveler trust, time-to-safe-plan, cost, and autonomy quality.</x:v>
      </x:c>
      <x:c r="C13" s="50"/>
      <x:c r="D13" s="50"/>
      <x:c r="E13" s="50"/>
      <x:c r="F13" s="50"/>
      <x:c r="G13" s="50"/>
      <x:c r="H13" s="50"/>
    </x:row>
    <x:row r="14">
      <x:c r="A14" s="50"/>
      <x:c r="B14" s="50"/>
      <x:c r="C14" s="50"/>
      <x:c r="D14" s="50"/>
      <x:c r="E14" s="50"/>
      <x:c r="F14" s="50"/>
      <x:c r="G14" s="50"/>
      <x:c r="H14" s="50"/>
    </x:row>
    <x:row r="15" ht="40" customHeight="1">
      <x:c r="A15" s="51" t="str">
        <x:v>Research integrity: no invented traveler survey responses are presented as real. Research artifacts are hypotheses until replaced by interviews, survey responses, usability tests, or telemetry.</x:v>
      </x:c>
      <x:c r="B15" s="51"/>
      <x:c r="C15" s="51"/>
      <x:c r="D15" s="51"/>
      <x:c r="E15" s="51"/>
      <x:c r="F15" s="51"/>
      <x:c r="G15" s="51"/>
      <x:c r="H15" s="51"/>
    </x:row>
  </x:sheetData>
  <x:mergeCells>
    <x:mergeCell ref="A1:H1"/>
    <x:mergeCell ref="A2:H2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24" hidden="0" customWidth="1"/>
    <x:col min="3" max="3" width="20" hidden="0" customWidth="1"/>
    <x:col min="4" max="4" width="48" hidden="0" customWidth="1"/>
    <x:col min="5" max="5" width="36" hidden="0" customWidth="1"/>
    <x:col min="6" max="6" width="40" hidden="0" customWidth="1"/>
  </x:cols>
  <x:sheetData>
    <x:row r="1" ht="34" customHeight="1">
      <x:c r="A1" s="58" t="str">
        <x:v>Source Facts &amp; Boundaries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Keep original project facts separate from new portfolio-grade product reasoning.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Statement</x:v>
      </x:c>
      <x:c r="B4" s="60" t="str">
        <x:v>Class</x:v>
      </x:c>
      <x:c r="C4" s="60" t="str">
        <x:v>Publish as fact?</x:v>
      </x:c>
      <x:c r="D4" s="60" t="str">
        <x:v>Public wording</x:v>
      </x:c>
      <x:c r="E4" s="60" t="str">
        <x:v>Validation needed</x:v>
      </x:c>
      <x:c r="F4" s="60" t="str">
        <x:v>Notes</x:v>
      </x:c>
      <x:c r="G4" s="50"/>
      <x:c r="H4" s="50"/>
    </x:row>
    <x:row r="5">
      <x:c r="A5" s="50" t="str">
        <x:v>GuardianAI is a 4-agent travel disruption system.</x:v>
      </x:c>
      <x:c r="B5" s="50" t="str">
        <x:v>SOURCE-BACKED</x:v>
      </x:c>
      <x:c r="C5" s="50" t="str">
        <x:v>Yes</x:v>
      </x:c>
      <x:c r="D5" s="50" t="str">
        <x:v>GuardianAI — a 4-agent travel disruption recovery system.</x:v>
      </x:c>
      <x:c r="E5" s="50" t="str">
        <x:v>None</x:v>
      </x:c>
      <x:c r="F5" s="50" t="str">
        <x:v>Agent responsibilities are refined in this PDR.</x:v>
      </x:c>
      <x:c r="G5" s="50"/>
      <x:c r="H5" s="50"/>
    </x:row>
    <x:row r="6">
      <x:c r="A6" s="50" t="str">
        <x:v>Prototype confidence threshold is 0.7.</x:v>
      </x:c>
      <x:c r="B6" s="50" t="str">
        <x:v>SOURCE-BACKED</x:v>
      </x:c>
      <x:c r="C6" s="50" t="str">
        <x:v>Yes, as prototype rule</x:v>
      </x:c>
      <x:c r="D6" s="50" t="str">
        <x:v>Prototype autonomy threshold: 0.7.</x:v>
      </x:c>
      <x:c r="E6" s="50" t="str">
        <x:v>Calibration data</x:v>
      </x:c>
      <x:c r="F6" s="50" t="str">
        <x:v>Do not imply 0.7 is universally optimal.</x:v>
      </x:c>
      <x:c r="G6" s="50"/>
      <x:c r="H6" s="50"/>
    </x:row>
    <x:row r="7">
      <x:c r="A7" s="50" t="str">
        <x:v>Prototype includes a 120% cost guardrail.</x:v>
      </x:c>
      <x:c r="B7" s="50" t="str">
        <x:v>SOURCE-BACKED</x:v>
      </x:c>
      <x:c r="C7" s="50" t="str">
        <x:v>Yes, as prototype rule</x:v>
      </x:c>
      <x:c r="D7" s="50" t="str">
        <x:v>Recovery plans crossing the 120% guardrail require a higher-control route.</x:v>
      </x:c>
      <x:c r="E7" s="50" t="str">
        <x:v>Define baseline precisely</x:v>
      </x:c>
      <x:c r="F7" s="50" t="str">
        <x:v>We define baseline as lowest viable plan meeting hard constraints.</x:v>
      </x:c>
      <x:c r="G7" s="50"/>
      <x:c r="H7" s="50"/>
    </x:row>
    <x:row r="8">
      <x:c r="A8" s="50" t="str">
        <x:v>Human escalation is a first-class product decision.</x:v>
      </x:c>
      <x:c r="B8" s="50" t="str">
        <x:v>SOURCE-BACKED</x:v>
      </x:c>
      <x:c r="C8" s="50" t="str">
        <x:v>Yes</x:v>
      </x:c>
      <x:c r="D8" s="50" t="str">
        <x:v>Ambiguous, risky, or expensive recovery cases route to human review.</x:v>
      </x:c>
      <x:c r="E8" s="50" t="str">
        <x:v>Operational research</x:v>
      </x:c>
      <x:c r="F8" s="50" t="str">
        <x:v>Make escalation visible in UX.</x:v>
      </x:c>
      <x:c r="G8" s="50"/>
      <x:c r="H8" s="50"/>
    </x:row>
    <x:row r="9">
      <x:c r="A9" s="50" t="str">
        <x:v>GuardianAI can serve global travel ecosystems.</x:v>
      </x:c>
      <x:c r="B9" s="50" t="str">
        <x:v>NEW PRODUCT POSITIONING</x:v>
      </x:c>
      <x:c r="C9" s="50" t="str">
        <x:v>Yes, as intended scope</x:v>
      </x:c>
      <x:c r="D9" s="50" t="str">
        <x:v>Designed for airlines, OTAs, travel-management platforms, and travelers across markets.</x:v>
      </x:c>
      <x:c r="E9" s="50" t="str">
        <x:v>Market + integration validation</x:v>
      </x:c>
      <x:c r="F9" s="50" t="str">
        <x:v>Avoid claiming deployed partners.</x:v>
      </x:c>
      <x:c r="G9" s="50"/>
      <x:c r="H9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6" hidden="0" customWidth="1"/>
  </x:cols>
  <x:sheetData>
    <x:row r="1" ht="34" customHeight="1">
      <x:c r="A1" s="58" t="str">
        <x:v>Product Thesis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The real job is not to find another itinerary. It is to recover a broken trip safely under changing constraints.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2" t="str">
        <x:v>Question</x:v>
      </x:c>
      <x:c r="B4" s="50" t="str">
        <x:v>Current answer</x:v>
      </x:c>
      <x:c r="C4" s="50"/>
      <x:c r="D4" s="50"/>
      <x:c r="E4" s="50"/>
      <x:c r="F4" s="50"/>
      <x:c r="G4" s="50"/>
      <x:c r="H4" s="50"/>
    </x:row>
    <x:row r="5">
      <x:c r="A5" s="62" t="str">
        <x:v>Primary user</x:v>
      </x:c>
      <x:c r="B5" s="50" t="str">
        <x:v>A traveler whose itinerary has broken or is at material risk of breaking.</x:v>
      </x:c>
      <x:c r="C5" s="50"/>
      <x:c r="D5" s="50"/>
      <x:c r="E5" s="50"/>
      <x:c r="F5" s="50"/>
      <x:c r="G5" s="50"/>
      <x:c r="H5" s="50"/>
    </x:row>
    <x:row r="6">
      <x:c r="A6" s="62" t="str">
        <x:v>Secondary users</x:v>
      </x:c>
      <x:c r="B6" s="50" t="str">
        <x:v>Airline / OTA / TMC support teams and travel operations reviewers.</x:v>
      </x:c>
      <x:c r="C6" s="50"/>
      <x:c r="D6" s="50"/>
      <x:c r="E6" s="50"/>
      <x:c r="F6" s="50"/>
      <x:c r="G6" s="50"/>
      <x:c r="H6" s="50"/>
    </x:row>
    <x:row r="7">
      <x:c r="A7" s="62" t="str">
        <x:v>Job to be done</x:v>
      </x:c>
      <x:c r="B7" s="50" t="str">
        <x:v>When my trip breaks, help me understand what changed, find viable recovery options, and move forward without making me coordinate every system myself.</x:v>
      </x:c>
      <x:c r="C7" s="50"/>
      <x:c r="D7" s="50"/>
      <x:c r="E7" s="50"/>
      <x:c r="F7" s="50"/>
      <x:c r="G7" s="50"/>
      <x:c r="H7" s="50"/>
    </x:row>
    <x:row r="8">
      <x:c r="A8" s="62" t="str">
        <x:v>Core problem</x:v>
      </x:c>
      <x:c r="B8" s="50" t="str">
        <x:v>Disruption recovery is a constrained decision problem: time, inventory, cost, policy, baggage, visa, accessibility, loyalty, ground transport, and traveler preference can all change the best option.</x:v>
      </x:c>
      <x:c r="C8" s="50"/>
      <x:c r="D8" s="50"/>
      <x:c r="E8" s="50"/>
      <x:c r="F8" s="50"/>
      <x:c r="G8" s="50"/>
      <x:c r="H8" s="50"/>
    </x:row>
    <x:row r="9">
      <x:c r="A9" s="62" t="str">
        <x:v>What makes it agentic?</x:v>
      </x:c>
      <x:c r="B9" s="50" t="str">
        <x:v>GuardianAI must observe changing state, use external tools, generate options, check constraints, branch, seek approval, and re-plan when the environment changes.</x:v>
      </x:c>
      <x:c r="C9" s="50"/>
      <x:c r="D9" s="50"/>
      <x:c r="E9" s="50"/>
      <x:c r="F9" s="50"/>
      <x:c r="G9" s="50"/>
      <x:c r="H9" s="50"/>
    </x:row>
    <x:row r="10">
      <x:c r="A10" s="62" t="str">
        <x:v>What should AI do?</x:v>
      </x:c>
      <x:c r="B10" s="50" t="str">
        <x:v>Interpret disruption, generate and compare recovery plans, synthesize constraints, explain trade-offs, and re-plan.</x:v>
      </x:c>
      <x:c r="C10" s="50"/>
      <x:c r="D10" s="50"/>
      <x:c r="E10" s="50"/>
      <x:c r="F10" s="50"/>
      <x:c r="G10" s="50"/>
      <x:c r="H10" s="50"/>
    </x:row>
    <x:row r="11">
      <x:c r="A11" s="62" t="str">
        <x:v>What should deterministic systems do?</x:v>
      </x:c>
      <x:c r="B11" s="50" t="str">
        <x:v>Booking transactions, payment limits, policy checks, authorization, inventory validation, idempotency, timeouts, and audit.</x:v>
      </x:c>
      <x:c r="C11" s="50"/>
      <x:c r="D11" s="50"/>
      <x:c r="E11" s="50"/>
      <x:c r="F11" s="50"/>
      <x:c r="G11" s="50"/>
      <x:c r="H11" s="50"/>
    </x:row>
    <x:row r="12">
      <x:c r="A12" s="62" t="str">
        <x:v>What should humans do?</x:v>
      </x:c>
      <x:c r="B12" s="50" t="str">
        <x:v>Handle low-confidence, high-cost, visa/accessibility exceptions, policy conflicts, stranded vulnerable travelers, and irreversible actions.</x:v>
      </x:c>
      <x:c r="C12" s="50"/>
      <x:c r="D12" s="50"/>
      <x:c r="E12" s="50"/>
      <x:c r="F12" s="50"/>
      <x:c r="G12" s="50"/>
      <x:c r="H12" s="50"/>
    </x:row>
    <x:row r="13">
      <x:c r="A13" s="62" t="str">
        <x:v>Prototype confidence rule</x:v>
      </x:c>
      <x:c r="B13" s="50" t="str">
        <x:v>Below 0.7 → do not take a high-impact autonomous step.</x:v>
      </x:c>
      <x:c r="C13" s="50"/>
      <x:c r="D13" s="50"/>
      <x:c r="E13" s="50"/>
      <x:c r="F13" s="50"/>
      <x:c r="G13" s="50"/>
      <x:c r="H13" s="50"/>
    </x:row>
    <x:row r="14">
      <x:c r="A14" s="62" t="str">
        <x:v>Prototype cost rule</x:v>
      </x:c>
      <x:c r="B14" s="50" t="str">
        <x:v>Plan above 120% of the lowest viable option meeting hard constraints → require explicit approval / escalation.</x:v>
      </x:c>
      <x:c r="C14" s="50"/>
      <x:c r="D14" s="50"/>
      <x:c r="E14" s="50"/>
      <x:c r="F14" s="50"/>
      <x:c r="G14" s="50"/>
      <x:c r="H14" s="50"/>
    </x:row>
    <x:row r="15">
      <x:c r="A15" s="50" t="str">
        <x:v>Product promise</x:v>
      </x:c>
      <x:c r="B15" s="50" t="str">
        <x:v>Detect the disruption. Build viable recovery plans. Explain the trade-offs. Act only within safe bounds. Re-plan when reality changes.</x:v>
      </x:c>
      <x:c r="C15" s="50"/>
      <x:c r="D15" s="50"/>
      <x:c r="E15" s="50"/>
      <x:c r="F15" s="50"/>
      <x:c r="G15" s="50"/>
      <x:c r="H15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18" hidden="0" customWidth="1"/>
    <x:col min="4" max="4" width="52" hidden="0" customWidth="1"/>
    <x:col min="5" max="5" width="44" hidden="0" customWidth="1"/>
    <x:col min="6" max="6" width="42" hidden="0" customWidth="1"/>
  </x:cols>
  <x:sheetData>
    <x:row r="1" ht="34" customHeight="1">
      <x:c r="A1" s="58" t="str">
        <x:v>Real Research Plan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Research two realities: traveler decision-making under stress and operations constraints behind recovery.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Method</x:v>
      </x:c>
      <x:c r="B4" s="60" t="str">
        <x:v>Target</x:v>
      </x:c>
      <x:c r="C4" s="60" t="str">
        <x:v>Sample goal</x:v>
      </x:c>
      <x:c r="D4" s="60" t="str">
        <x:v>Activity</x:v>
      </x:c>
      <x:c r="E4" s="60" t="str">
        <x:v>Evidence sought</x:v>
      </x:c>
      <x:c r="F4" s="60" t="str">
        <x:v>Decision informed</x:v>
      </x:c>
      <x:c r="G4" s="50"/>
      <x:c r="H4" s="50"/>
    </x:row>
    <x:row r="5">
      <x:c r="A5" s="50" t="str">
        <x:v>Critical-incident interviews</x:v>
      </x:c>
      <x:c r="B5" s="50" t="str">
        <x:v>Travelers who experienced cancellation, missed connection, severe delay, or baggage-related disruption</x:v>
      </x:c>
      <x:c r="C5" s="50" t="str">
        <x:v>10–15</x:v>
      </x:c>
      <x:c r="D5" s="50" t="str">
        <x:v>Reconstruct the incident minute-by-minute.</x:v>
      </x:c>
      <x:c r="E5" s="50" t="str">
        <x:v>Decision pressure, workarounds, trust, information gaps.</x:v>
      </x:c>
      <x:c r="F5" s="50" t="str">
        <x:v>Problem framing, interaction design</x:v>
      </x:c>
      <x:c r="G5" s="50"/>
      <x:c r="H5" s="50"/>
    </x:row>
    <x:row r="6">
      <x:c r="A6" s="50" t="str">
        <x:v>Journey diary / artifact review</x:v>
      </x:c>
      <x:c r="B6" s="50" t="str">
        <x:v>Travelers with screenshots, emails, booking changes</x:v>
      </x:c>
      <x:c r="C6" s="50" t="str">
        <x:v>5–8</x:v>
      </x:c>
      <x:c r="D6" s="50" t="str">
        <x:v>Map notifications, apps, calls, transfers, receipts.</x:v>
      </x:c>
      <x:c r="E6" s="50" t="str">
        <x:v>System fragmentation and switching cost.</x:v>
      </x:c>
      <x:c r="F6" s="50" t="str">
        <x:v>Information architecture, evidence timeline</x:v>
      </x:c>
      <x:c r="G6" s="50"/>
      <x:c r="H6" s="50"/>
    </x:row>
    <x:row r="7">
      <x:c r="A7" s="50" t="str">
        <x:v>Airline / OTA ops interviews</x:v>
      </x:c>
      <x:c r="B7" s="50" t="str">
        <x:v>Support / rebooking / disruption operations</x:v>
      </x:c>
      <x:c r="C7" s="50" t="str">
        <x:v>5–8</x:v>
      </x:c>
      <x:c r="D7" s="50" t="str">
        <x:v>Walk through common and exceptional recovery cases.</x:v>
      </x:c>
      <x:c r="E7" s="50" t="str">
        <x:v>Operational constraints, approvals, inventory, policy exceptions.</x:v>
      </x:c>
      <x:c r="F7" s="50" t="str">
        <x:v>Agent boundaries, HITL</x:v>
      </x:c>
      <x:c r="G7" s="50"/>
      <x:c r="H7" s="50"/>
    </x:row>
    <x:row r="8">
      <x:c r="A8" s="50" t="str">
        <x:v>Prototype usability</x:v>
      </x:c>
      <x:c r="B8" s="50" t="str">
        <x:v>Leisure, business, family, accessibility scenarios</x:v>
      </x:c>
      <x:c r="C8" s="50" t="str">
        <x:v>12–16</x:v>
      </x:c>
      <x:c r="D8" s="50" t="str">
        <x:v>Run low/medium/high-risk recovery flows.</x:v>
      </x:c>
      <x:c r="E8" s="50" t="str">
        <x:v>Comprehension, option comparison, approval confidence.</x:v>
      </x:c>
      <x:c r="F8" s="50" t="str">
        <x:v>Recommendation UX</x:v>
      </x:c>
      <x:c r="G8" s="50"/>
      <x:c r="H8" s="50"/>
    </x:row>
    <x:row r="9">
      <x:c r="A9" s="50" t="str">
        <x:v>Trust / autonomy study</x:v>
      </x:c>
      <x:c r="B9" s="50" t="str">
        <x:v>Travelers</x:v>
      </x:c>
      <x:c r="C9" s="50" t="str">
        <x:v>12–16</x:v>
      </x:c>
      <x:c r="D9" s="50" t="str">
        <x:v>Compare recommend-only vs act-with-approval vs auto-rebook.</x:v>
      </x:c>
      <x:c r="E9" s="50" t="str">
        <x:v>Autonomy tolerance by context.</x:v>
      </x:c>
      <x:c r="F9" s="50" t="str">
        <x:v>Autonomy policy</x:v>
      </x:c>
      <x:c r="G9" s="50"/>
      <x:c r="H9" s="50"/>
    </x:row>
    <x:row r="10">
      <x:c r="A10" s="50" t="str">
        <x:v>Pilot telemetry</x:v>
      </x:c>
      <x:c r="B10" s="50" t="str">
        <x:v>Limited cohort if deployed</x:v>
      </x:c>
      <x:c r="C10" s="50" t="str">
        <x:v>TBD</x:v>
      </x:c>
      <x:c r="D10" s="50" t="str">
        <x:v>Observe plan acceptance, replans, overrides, abandonments, recovery outcome.</x:v>
      </x:c>
      <x:c r="E10" s="50" t="str">
        <x:v>Behavioral truth.</x:v>
      </x:c>
      <x:c r="F10" s="50" t="str">
        <x:v>Autonomy expansion, roadmap</x:v>
      </x:c>
      <x:c r="G10" s="50"/>
      <x:c r="H10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62" hidden="0" customWidth="1"/>
    <x:col min="3" max="3" width="24" hidden="0" customWidth="1"/>
    <x:col min="4" max="4" width="42" hidden="0" customWidth="1"/>
    <x:col min="5" max="5" width="28" hidden="0" customWidth="1"/>
  </x:cols>
  <x:sheetData>
    <x:row r="1" ht="34" customHeight="1">
      <x:c r="A1" s="58" t="str">
        <x:v>Traveler Research Instrument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A survey + interview instrument that focuses on past disruption behavior, not solution validation.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#</x:v>
      </x:c>
      <x:c r="B4" s="60" t="str">
        <x:v>Question</x:v>
      </x:c>
      <x:c r="C4" s="60" t="str">
        <x:v>Format</x:v>
      </x:c>
      <x:c r="D4" s="60" t="str">
        <x:v>Why it matters</x:v>
      </x:c>
      <x:c r="E4" s="60" t="str">
        <x:v>Analysis lens</x:v>
      </x:c>
      <x:c r="F4" s="50"/>
      <x:c r="G4" s="50"/>
      <x:c r="H4" s="50"/>
    </x:row>
    <x:row r="5">
      <x:c r="A5" s="50" t="n">
        <x:v>1</x:v>
      </x:c>
      <x:c r="B5" s="50" t="str">
        <x:v>Think about the last trip disruption you experienced. What happened?</x:v>
      </x:c>
      <x:c r="C5" s="50" t="str">
        <x:v>Open / interview</x:v>
      </x:c>
      <x:c r="D5" s="50" t="str">
        <x:v>Grounds research in a real incident.</x:v>
      </x:c>
      <x:c r="E5" s="50" t="str">
        <x:v>Disruption type</x:v>
      </x:c>
      <x:c r="F5" s="50"/>
      <x:c r="G5" s="50"/>
      <x:c r="H5" s="50"/>
    </x:row>
    <x:row r="6">
      <x:c r="A6" s="50" t="n">
        <x:v>2</x:v>
      </x:c>
      <x:c r="B6" s="50" t="str">
        <x:v>What did you do in the first 10 minutes?</x:v>
      </x:c>
      <x:c r="C6" s="50" t="str">
        <x:v>Open / interview</x:v>
      </x:c>
      <x:c r="D6" s="50" t="str">
        <x:v>Reveals instinctive workflow under stress.</x:v>
      </x:c>
      <x:c r="E6" s="50" t="str">
        <x:v>Immediate behavior</x:v>
      </x:c>
      <x:c r="F6" s="50"/>
      <x:c r="G6" s="50"/>
      <x:c r="H6" s="50"/>
    </x:row>
    <x:row r="7">
      <x:c r="A7" s="50" t="n">
        <x:v>3</x:v>
      </x:c>
      <x:c r="B7" s="50" t="str">
        <x:v>Which apps, messages, staff, or websites did you use?</x:v>
      </x:c>
      <x:c r="C7" s="50" t="str">
        <x:v>Multi-select + open</x:v>
      </x:c>
      <x:c r="D7" s="50" t="str">
        <x:v>Maps fragmented ecosystem.</x:v>
      </x:c>
      <x:c r="E7" s="50" t="str">
        <x:v>Touchpoints</x:v>
      </x:c>
      <x:c r="F7" s="50"/>
      <x:c r="G7" s="50"/>
      <x:c r="H7" s="50"/>
    </x:row>
    <x:row r="8">
      <x:c r="A8" s="50" t="n">
        <x:v>4</x:v>
      </x:c>
      <x:c r="B8" s="50" t="str">
        <x:v>What decision was hardest to make?</x:v>
      </x:c>
      <x:c r="C8" s="50" t="str">
        <x:v>Open</x:v>
      </x:c>
      <x:c r="D8" s="50" t="str">
        <x:v>Finds decision burden.</x:v>
      </x:c>
      <x:c r="E8" s="50" t="str">
        <x:v>Decision problem</x:v>
      </x:c>
      <x:c r="F8" s="50"/>
      <x:c r="G8" s="50"/>
      <x:c r="H8" s="50"/>
    </x:row>
    <x:row r="9">
      <x:c r="A9" s="50" t="n">
        <x:v>5</x:v>
      </x:c>
      <x:c r="B9" s="50" t="str">
        <x:v>What information did you not have when you needed it?</x:v>
      </x:c>
      <x:c r="C9" s="50" t="str">
        <x:v>Open</x:v>
      </x:c>
      <x:c r="D9" s="50" t="str">
        <x:v>Surfaces missing context.</x:v>
      </x:c>
      <x:c r="E9" s="50" t="str">
        <x:v>Information gap</x:v>
      </x:c>
      <x:c r="F9" s="50"/>
      <x:c r="G9" s="50"/>
      <x:c r="H9" s="50"/>
    </x:row>
    <x:row r="10">
      <x:c r="A10" s="50" t="n">
        <x:v>6</x:v>
      </x:c>
      <x:c r="B10" s="50" t="str">
        <x:v>Which constraints mattered most: time, price, direct route, baggage, visa, accessibility, loyalty, family needs, corporate policy?</x:v>
      </x:c>
      <x:c r="C10" s="50" t="str">
        <x:v>Rank</x:v>
      </x:c>
      <x:c r="D10" s="50" t="str">
        <x:v>Forces trade-offs.</x:v>
      </x:c>
      <x:c r="E10" s="50" t="str">
        <x:v>Hard vs soft constraints</x:v>
      </x:c>
      <x:c r="F10" s="50"/>
      <x:c r="G10" s="50"/>
      <x:c r="H10" s="50"/>
    </x:row>
    <x:row r="11">
      <x:c r="A11" s="50" t="n">
        <x:v>7</x:v>
      </x:c>
      <x:c r="B11" s="50" t="str">
        <x:v>Would you allow a system to rebook automatically if the option stayed inside your stated constraints? Why or why not?</x:v>
      </x:c>
      <x:c r="C11" s="50" t="str">
        <x:v>Scale + open</x:v>
      </x:c>
      <x:c r="D11" s="50" t="str">
        <x:v>Tests bounded autonomy.</x:v>
      </x:c>
      <x:c r="E11" s="50" t="str">
        <x:v>Autonomy tolerance</x:v>
      </x:c>
      <x:c r="F11" s="50"/>
      <x:c r="G11" s="50"/>
      <x:c r="H11" s="50"/>
    </x:row>
    <x:row r="12">
      <x:c r="A12" s="50" t="n">
        <x:v>8</x:v>
      </x:c>
      <x:c r="B12" s="50" t="str">
        <x:v>At what point would you insist on a human?</x:v>
      </x:c>
      <x:c r="C12" s="50" t="str">
        <x:v>Open</x:v>
      </x:c>
      <x:c r="D12" s="50" t="str">
        <x:v>Defines HITL boundary.</x:v>
      </x:c>
      <x:c r="E12" s="50" t="str">
        <x:v>Escalation</x:v>
      </x:c>
      <x:c r="F12" s="50"/>
      <x:c r="G12" s="50"/>
      <x:c r="H12" s="50"/>
    </x:row>
    <x:row r="13">
      <x:c r="A13" s="50" t="n">
        <x:v>9</x:v>
      </x:c>
      <x:c r="B13" s="50" t="str">
        <x:v>If the best plan costs more than the cheapest viable plan, how much extra is acceptable for a faster / lower-risk recovery?</x:v>
      </x:c>
      <x:c r="C13" s="50" t="str">
        <x:v>Range + open</x:v>
      </x:c>
      <x:c r="D13" s="50" t="str">
        <x:v>Tests cost guardrail assumptions.</x:v>
      </x:c>
      <x:c r="E13" s="50" t="str">
        <x:v>Willingness to trade cost</x:v>
      </x:c>
      <x:c r="F13" s="50"/>
      <x:c r="G13" s="50"/>
      <x:c r="H13" s="50"/>
    </x:row>
    <x:row r="14">
      <x:c r="A14" s="50" t="n">
        <x:v>10</x:v>
      </x:c>
      <x:c r="B14" s="50" t="str">
        <x:v>What would make you trust a recovery recommendation?</x:v>
      </x:c>
      <x:c r="C14" s="50" t="str">
        <x:v>Open</x:v>
      </x:c>
      <x:c r="D14" s="50" t="str">
        <x:v>Finds trust inputs.</x:v>
      </x:c>
      <x:c r="E14" s="50" t="str">
        <x:v>Explanation / evidence</x:v>
      </x:c>
      <x:c r="F14" s="50"/>
      <x:c r="G14" s="50"/>
      <x:c r="H14" s="50"/>
    </x:row>
    <x:row r="15">
      <x:c r="A15" s="50" t="n">
        <x:v>11</x:v>
      </x:c>
      <x:c r="B15" s="50" t="str">
        <x:v>What would make you reject a recommendation immediately?</x:v>
      </x:c>
      <x:c r="C15" s="50" t="str">
        <x:v>Open</x:v>
      </x:c>
      <x:c r="D15" s="50" t="str">
        <x:v>Failure / safety discovery.</x:v>
      </x:c>
      <x:c r="E15" s="50" t="str">
        <x:v>Trust breakers</x:v>
      </x:c>
      <x:c r="F15" s="50"/>
      <x:c r="G15" s="50"/>
      <x:c r="H15" s="50"/>
    </x:row>
    <x:row r="16">
      <x:c r="A16" s="50" t="n">
        <x:v>12</x:v>
      </x:c>
      <x:c r="B16" s="50" t="str">
        <x:v>What should happen if the system's confidence is low or live inventory keeps changing?</x:v>
      </x:c>
      <x:c r="C16" s="50" t="str">
        <x:v>Open</x:v>
      </x:c>
      <x:c r="D16" s="50" t="str">
        <x:v>Tests graceful uncertainty.</x:v>
      </x:c>
      <x:c r="E16" s="50" t="str">
        <x:v>Fallback / replan</x:v>
      </x:c>
      <x:c r="F16" s="50"/>
      <x:c r="G16" s="50"/>
      <x:c r="H16" s="50"/>
    </x:row>
    <x:row r="17">
      <x:c r="A17" s="50" t="n">
        <x:v>13</x:v>
      </x:c>
      <x:c r="B17" s="50" t="str">
        <x:v>How should the system explain why it chose one option over another?</x:v>
      </x:c>
      <x:c r="C17" s="50" t="str">
        <x:v>Prototype question</x:v>
      </x:c>
      <x:c r="D17" s="50" t="str">
        <x:v>Shapes comparison UX.</x:v>
      </x:c>
      <x:c r="E17" s="50" t="str">
        <x:v>Explainability</x:v>
      </x:c>
      <x:c r="F17" s="50"/>
      <x:c r="G17" s="50"/>
      <x:c r="H17" s="50"/>
    </x:row>
    <x:row r="18">
      <x:c r="A18" s="50" t="n">
        <x:v>14</x:v>
      </x:c>
      <x:c r="B18" s="50" t="str">
        <x:v>What does a successful recovery mean to you?</x:v>
      </x:c>
      <x:c r="C18" s="50" t="str">
        <x:v>Open</x:v>
      </x:c>
      <x:c r="D18" s="50" t="str">
        <x:v>Defines user-centered success.</x:v>
      </x:c>
      <x:c r="E18" s="50" t="str">
        <x:v>Outcome metric</x:v>
      </x:c>
      <x:c r="F18" s="50"/>
      <x:c r="G18" s="50"/>
      <x:c r="H18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62" hidden="0" customWidth="1"/>
    <x:col min="3" max="3" width="44" hidden="0" customWidth="1"/>
    <x:col min="4" max="4" width="36" hidden="0" customWidth="1"/>
    <x:col min="5" max="5" width="18" hidden="0" customWidth="1"/>
  </x:cols>
  <x:sheetData>
    <x:row r="1" ht="34" customHeight="1">
      <x:c r="A1" s="58" t="str">
        <x:v>Empathy Map — Hypotheses to Validate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Travel disruption compresses time, raises uncertainty, and makes small UX failures more expensive.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Lens</x:v>
      </x:c>
      <x:c r="B4" s="60" t="str">
        <x:v>Hypothesis</x:v>
      </x:c>
      <x:c r="C4" s="60" t="str">
        <x:v>Why it matters</x:v>
      </x:c>
      <x:c r="D4" s="60" t="str">
        <x:v>Validation method</x:v>
      </x:c>
      <x:c r="E4" s="60" t="str">
        <x:v>Status</x:v>
      </x:c>
      <x:c r="F4" s="50"/>
      <x:c r="G4" s="50"/>
      <x:c r="H4" s="50"/>
    </x:row>
    <x:row r="5">
      <x:c r="A5" s="50" t="str">
        <x:v>THINKS</x:v>
      </x:c>
      <x:c r="B5" s="50" t="str">
        <x:v>'What is still possible, and what do I need to do right now?'</x:v>
      </x:c>
      <x:c r="C5" s="50" t="str">
        <x:v>Recovery is action-oriented, not informational.</x:v>
      </x:c>
      <x:c r="D5" s="50" t="str">
        <x:v>Critical-incident interview</x:v>
      </x:c>
      <x:c r="E5" s="50" t="str">
        <x:v>HYPOTHESIS</x:v>
      </x:c>
      <x:c r="F5" s="50"/>
      <x:c r="G5" s="50"/>
      <x:c r="H5" s="50"/>
    </x:row>
    <x:row r="6">
      <x:c r="A6" s="50" t="str">
        <x:v>FEELS</x:v>
      </x:c>
      <x:c r="B6" s="50" t="str">
        <x:v>Loss of control, urgency, frustration, financial anxiety, fear of cascading failure.</x:v>
      </x:c>
      <x:c r="C6" s="50" t="str">
        <x:v>Tone and option overload matter.</x:v>
      </x:c>
      <x:c r="D6" s="50" t="str">
        <x:v>Interview + usability</x:v>
      </x:c>
      <x:c r="E6" s="50" t="str">
        <x:v>HYPOTHESIS</x:v>
      </x:c>
      <x:c r="F6" s="50"/>
      <x:c r="G6" s="50"/>
      <x:c r="H6" s="50"/>
    </x:row>
    <x:row r="7">
      <x:c r="A7" s="50" t="str">
        <x:v>SAYS</x:v>
      </x:c>
      <x:c r="B7" s="50" t="str">
        <x:v>'Don't make me compare ten tabs while everything is changing.'</x:v>
      </x:c>
      <x:c r="C7" s="50" t="str">
        <x:v>Agent must synthesize, not dump inventory.</x:v>
      </x:c>
      <x:c r="D7" s="50" t="str">
        <x:v>Artifact review</x:v>
      </x:c>
      <x:c r="E7" s="50" t="str">
        <x:v>HYPOTHESIS</x:v>
      </x:c>
      <x:c r="F7" s="50"/>
      <x:c r="G7" s="50"/>
      <x:c r="H7" s="50"/>
    </x:row>
    <x:row r="8">
      <x:c r="A8" s="50" t="str">
        <x:v>DOES</x:v>
      </x:c>
      <x:c r="B8" s="50" t="str">
        <x:v>Checks airline app, messages, maps, hotel/rail, calls support, asks staff, refreshes repeatedly.</x:v>
      </x:c>
      <x:c r="C8" s="50" t="str">
        <x:v>Defines API/tool ecosystem.</x:v>
      </x:c>
      <x:c r="D8" s="50" t="str">
        <x:v>Journey diary</x:v>
      </x:c>
      <x:c r="E8" s="50" t="str">
        <x:v>HYPOTHESIS</x:v>
      </x:c>
      <x:c r="F8" s="50"/>
      <x:c r="G8" s="50"/>
      <x:c r="H8" s="50"/>
    </x:row>
    <x:row r="9">
      <x:c r="A9" s="50" t="str">
        <x:v>PAINS</x:v>
      </x:c>
      <x:c r="B9" s="50" t="str">
        <x:v>Stale options, hidden restrictions, repeated context, time pressure, rebooking risk, unclear entitlements.</x:v>
      </x:c>
      <x:c r="C9" s="50" t="str">
        <x:v>Architecture must continuously revalidate.</x:v>
      </x:c>
      <x:c r="D9" s="50" t="str">
        <x:v>Ops + traveler research</x:v>
      </x:c>
      <x:c r="E9" s="50" t="str">
        <x:v>HYPOTHESIS</x:v>
      </x:c>
      <x:c r="F9" s="50"/>
      <x:c r="G9" s="50"/>
      <x:c r="H9" s="50"/>
    </x:row>
    <x:row r="10">
      <x:c r="A10" s="50" t="str">
        <x:v>GAINS</x:v>
      </x:c>
      <x:c r="B10" s="50" t="str">
        <x:v>A viable plan, visible constraints, clear trade-offs, preserved control, and confidence that the option is still bookable.</x:v>
      </x:c>
      <x:c r="C10" s="50" t="str">
        <x:v>Defines value proposition.</x:v>
      </x:c>
      <x:c r="D10" s="50" t="str">
        <x:v>Prototype usability</x:v>
      </x:c>
      <x:c r="E10" s="50" t="str">
        <x:v>HYPOTHESIS</x:v>
      </x:c>
      <x:c r="F10" s="50"/>
      <x:c r="G10" s="50"/>
      <x:c r="H10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2" hidden="0" customWidth="1"/>
    <x:col min="3" max="3" width="34" hidden="0" customWidth="1"/>
    <x:col min="4" max="4" width="50" hidden="0" customWidth="1"/>
    <x:col min="5" max="5" width="38" hidden="0" customWidth="1"/>
    <x:col min="6" max="6" width="34" hidden="0" customWidth="1"/>
    <x:col min="7" max="7" width="38" hidden="0" customWidth="1"/>
    <x:col min="8" max="8" width="28" hidden="0" customWidth="1"/>
  </x:cols>
  <x:sheetData>
    <x:row r="1" ht="34" customHeight="1">
      <x:c r="A1" s="58" t="str">
        <x:v>End-to-End Customer Journey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GuardianAI moves from detection to recovery, then keeps watching until the trip is stable again.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Stage</x:v>
      </x:c>
      <x:c r="B4" s="60" t="str">
        <x:v>Traveler goal</x:v>
      </x:c>
      <x:c r="C4" s="60" t="str">
        <x:v>Traveler action</x:v>
      </x:c>
      <x:c r="D4" s="60" t="str">
        <x:v>GuardianAI behavior</x:v>
      </x:c>
      <x:c r="E4" s="60" t="str">
        <x:v>Data / tools</x:v>
      </x:c>
      <x:c r="F4" s="60" t="str">
        <x:v>Risk</x:v>
      </x:c>
      <x:c r="G4" s="60" t="str">
        <x:v>Success signal</x:v>
      </x:c>
      <x:c r="H4" s="60" t="str">
        <x:v>Next state</x:v>
      </x:c>
    </x:row>
    <x:row r="5">
      <x:c r="A5" s="50" t="str">
        <x:v>1. Detect</x:v>
      </x:c>
      <x:c r="B5" s="50" t="str">
        <x:v>Know whether my trip is at risk.</x:v>
      </x:c>
      <x:c r="C5" s="50" t="str">
        <x:v>Receives alert / opens GuardianAI.</x:v>
      </x:c>
      <x:c r="D5" s="50" t="str">
        <x:v>Detects disruption and affected itinerary components.</x:v>
      </x:c>
      <x:c r="E5" s="50" t="str">
        <x:v>Flight/train status, PNR, itinerary</x:v>
      </x:c>
      <x:c r="F5" s="50" t="str">
        <x:v>False alarm / stale status</x:v>
      </x:c>
      <x:c r="G5" s="50" t="str">
        <x:v>Traveler understands what changed.</x:v>
      </x:c>
      <x:c r="H5" s="50" t="str">
        <x:v>Assess impact</x:v>
      </x:c>
    </x:row>
    <x:row r="6">
      <x:c r="A6" s="50" t="str">
        <x:v>2. Assess</x:v>
      </x:c>
      <x:c r="B6" s="50" t="str">
        <x:v>Understand what will break next.</x:v>
      </x:c>
      <x:c r="C6" s="50" t="str">
        <x:v>Confirms priorities / hard constraints.</x:v>
      </x:c>
      <x:c r="D6" s="50" t="str">
        <x:v>Builds dependency graph: connections, baggage, ground transfer, hotel, appointments.</x:v>
      </x:c>
      <x:c r="E6" s="50" t="str">
        <x:v>Itinerary graph, profile, airport data</x:v>
      </x:c>
      <x:c r="F6" s="50" t="str">
        <x:v>Missed cascading effect</x:v>
      </x:c>
      <x:c r="G6" s="50" t="str">
        <x:v>Affected legs and deadlines identified.</x:v>
      </x:c>
      <x:c r="H6" s="50" t="str">
        <x:v>Generate options</x:v>
      </x:c>
    </x:row>
    <x:row r="7">
      <x:c r="A7" s="50" t="str">
        <x:v>3. Generate</x:v>
      </x:c>
      <x:c r="B7" s="50" t="str">
        <x:v>See viable recovery paths.</x:v>
      </x:c>
      <x:c r="C7" s="50" t="str">
        <x:v>Optionally adjusts preferences.</x:v>
      </x:c>
      <x:c r="D7" s="50" t="str">
        <x:v>Searches air/rail/hotel/ground alternatives in parallel.</x:v>
      </x:c>
      <x:c r="E7" s="50" t="str">
        <x:v>Inventory APIs, maps, hotel, rail</x:v>
      </x:c>
      <x:c r="F7" s="50" t="str">
        <x:v>Option disappears</x:v>
      </x:c>
      <x:c r="G7" s="50" t="str">
        <x:v>Multiple feasible plans assembled.</x:v>
      </x:c>
      <x:c r="H7" s="50" t="str">
        <x:v>Validate</x:v>
      </x:c>
    </x:row>
    <x:row r="8">
      <x:c r="A8" s="50" t="str">
        <x:v>4. Constrain</x:v>
      </x:c>
      <x:c r="B8" s="50" t="str">
        <x:v>Remove options that are not actually viable.</x:v>
      </x:c>
      <x:c r="C8" s="50" t="str">
        <x:v>Reviews constraints.</x:v>
      </x:c>
      <x:c r="D8" s="50" t="str">
        <x:v>Checks visa, baggage, accessibility, corporate policy, cost, transfer feasibility.</x:v>
      </x:c>
      <x:c r="E8" s="50" t="str">
        <x:v>Policy, traveler profile, map/time APIs</x:v>
      </x:c>
      <x:c r="F8" s="50" t="str">
        <x:v>Invalid assumption</x:v>
      </x:c>
      <x:c r="G8" s="50" t="str">
        <x:v>Only viable options remain.</x:v>
      </x:c>
      <x:c r="H8" s="50" t="str">
        <x:v>Rank</x:v>
      </x:c>
    </x:row>
    <x:row r="9">
      <x:c r="A9" s="50" t="str">
        <x:v>5. Compare</x:v>
      </x:c>
      <x:c r="B9" s="50" t="str">
        <x:v>Choose the best recovery, not just cheapest.</x:v>
      </x:c>
      <x:c r="C9" s="50" t="str">
        <x:v>Compares 2–3 plans.</x:v>
      </x:c>
      <x:c r="D9" s="50" t="str">
        <x:v>Scores time, risk, cost, comfort, reversibility; explains trade-offs.</x:v>
      </x:c>
      <x:c r="E9" s="50" t="str">
        <x:v>Scoring/rules + AI explanation</x:v>
      </x:c>
      <x:c r="F9" s="50" t="str">
        <x:v>Opaque ranking</x:v>
      </x:c>
      <x:c r="G9" s="50" t="str">
        <x:v>Traveler understands recommendation.</x:v>
      </x:c>
      <x:c r="H9" s="50" t="str">
        <x:v>Risk route</x:v>
      </x:c>
    </x:row>
    <x:row r="10">
      <x:c r="A10" s="50" t="str">
        <x:v>6. Approve / escalate</x:v>
      </x:c>
      <x:c r="B10" s="50" t="str">
        <x:v>Keep control over consequential actions.</x:v>
      </x:c>
      <x:c r="C10" s="50" t="str">
        <x:v>Approves, asks alternative, or requests human.</x:v>
      </x:c>
      <x:c r="D10" s="50" t="str">
        <x:v>Uses confidence + cost + reversibility + policy to choose autonomy level.</x:v>
      </x:c>
      <x:c r="E10" s="50" t="str">
        <x:v>Risk router</x:v>
      </x:c>
      <x:c r="F10" s="50" t="str">
        <x:v>Unsafe auto-action</x:v>
      </x:c>
      <x:c r="G10" s="50" t="str">
        <x:v>Correct approval path.</x:v>
      </x:c>
      <x:c r="H10" s="50" t="str">
        <x:v>Execute</x:v>
      </x:c>
    </x:row>
    <x:row r="11">
      <x:c r="A11" s="50" t="str">
        <x:v>7. Execute</x:v>
      </x:c>
      <x:c r="B11" s="50" t="str">
        <x:v>Secure the recovery.</x:v>
      </x:c>
      <x:c r="C11" s="50" t="str">
        <x:v>Confirms action.</x:v>
      </x:c>
      <x:c r="D11" s="50" t="str">
        <x:v>Books / holds / updates selected components through transaction APIs.</x:v>
      </x:c>
      <x:c r="E11" s="50" t="str">
        <x:v>Booking, payment, ticketing</x:v>
      </x:c>
      <x:c r="F11" s="50" t="str">
        <x:v>Partial transaction / race condition</x:v>
      </x:c>
      <x:c r="G11" s="50" t="str">
        <x:v>Confirmed recovery with IDs.</x:v>
      </x:c>
      <x:c r="H11" s="50" t="str">
        <x:v>Monitor</x:v>
      </x:c>
    </x:row>
    <x:row r="12">
      <x:c r="A12" s="50" t="str">
        <x:v>8. Monitor &amp; re-plan</x:v>
      </x:c>
      <x:c r="B12" s="50" t="str">
        <x:v>Stay recovered as live conditions change.</x:v>
      </x:c>
      <x:c r="C12" s="50" t="str">
        <x:v>Receives only material updates.</x:v>
      </x:c>
      <x:c r="D12" s="50" t="str">
        <x:v>Continues observing status/inventory; re-plans if assumptions fail.</x:v>
      </x:c>
      <x:c r="E12" s="50" t="str">
        <x:v>Live status, inventory, weather</x:v>
      </x:c>
      <x:c r="F12" s="50" t="str">
        <x:v>Alert fatigue / loop</x:v>
      </x:c>
      <x:c r="G12" s="50" t="str">
        <x:v>Stable itinerary or safe human takeover.</x:v>
      </x:c>
      <x:c r="H12" s="50" t="str">
        <x:v>Close / continue loop</x:v>
      </x:c>
    </x:row>
    <x:row r="13">
      <x:c r="A13" s="50" t="str">
        <x:v>9. Close &amp; learn</x:v>
      </x:c>
      <x:c r="B13" s="50" t="str">
        <x:v>Understand final state and any claims / entitlements.</x:v>
      </x:c>
      <x:c r="C13" s="50" t="str">
        <x:v>Reviews summary / feedback.</x:v>
      </x:c>
      <x:c r="D13" s="50" t="str">
        <x:v>Provides timeline, receipts, compensation/claim guidance, feedback.</x:v>
      </x:c>
      <x:c r="E13" s="50" t="str">
        <x:v>Booking history, policy, telemetry</x:v>
      </x:c>
      <x:c r="F13" s="50" t="str">
        <x:v>Missing audit trail</x:v>
      </x:c>
      <x:c r="G13" s="50" t="str">
        <x:v>Traveler can explain outcome.</x:v>
      </x:c>
      <x:c r="H13" s="50" t="str">
        <x:v>Evaluation loop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6" hidden="0" customWidth="1"/>
    <x:col min="3" max="3" width="42" hidden="0" customWidth="1"/>
    <x:col min="4" max="4" width="40" hidden="0" customWidth="1"/>
    <x:col min="5" max="5" width="46" hidden="0" customWidth="1"/>
    <x:col min="6" max="6" width="36" hidden="0" customWidth="1"/>
    <x:col min="7" max="7" width="45" hidden="0" customWidth="1"/>
    <x:col min="8" max="8" width="24" hidden="0" customWidth="1"/>
  </x:cols>
  <x:sheetData>
    <x:row r="1" ht="34" customHeight="1">
      <x:c r="A1" s="58" t="str">
        <x:v>Product Decision Record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GuardianAI is defined by decisions about agency, cost, stale data, and traveler control.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Decision</x:v>
      </x:c>
      <x:c r="B4" s="60" t="str">
        <x:v>What looked obvious</x:v>
      </x:c>
      <x:c r="C4" s="60" t="str">
        <x:v>What I questioned</x:v>
      </x:c>
      <x:c r="D4" s="60" t="str">
        <x:v>Options</x:v>
      </x:c>
      <x:c r="E4" s="60" t="str">
        <x:v>Chosen direction</x:v>
      </x:c>
      <x:c r="F4" s="60" t="str">
        <x:v>Trade-off</x:v>
      </x:c>
      <x:c r="G4" s="60" t="str">
        <x:v>What changes my mind</x:v>
      </x:c>
      <x:c r="H4" s="60" t="str">
        <x:v>Status</x:v>
      </x:c>
    </x:row>
    <x:row r="5">
      <x:c r="A5" s="50" t="str">
        <x:v>Autonomy</x:v>
      </x:c>
      <x:c r="B5" s="50" t="str">
        <x:v>Automatically rebook the best option.</x:v>
      </x:c>
      <x:c r="C5" s="50" t="str">
        <x:v>'Best' can change by user, policy, cost, and irreversibility.</x:v>
      </x:c>
      <x:c r="D5" s="50" t="str">
        <x:v>Suggest | Hold | Act with approval | Autonomous</x:v>
      </x:c>
      <x:c r="E5" s="50" t="str">
        <x:v>Bounded autonomy: recommend; transact only inside explicit constraints and approval policy.</x:v>
      </x:c>
      <x:c r="F5" s="50" t="str">
        <x:v>Some recovery is slower.</x:v>
      </x:c>
      <x:c r="G5" s="50" t="str">
        <x:v>High-quality evals + low override + reversible transaction tooling.</x:v>
      </x:c>
      <x:c r="H5" s="50" t="str">
        <x:v>DESIGN DECISION</x:v>
      </x:c>
    </x:row>
    <x:row r="6">
      <x:c r="A6" s="50" t="str">
        <x:v>Confidence 0.7</x:v>
      </x:c>
      <x:c r="B6" s="50" t="str">
        <x:v>Use one threshold everywhere.</x:v>
      </x:c>
      <x:c r="C6" s="50" t="str">
        <x:v>A single model confidence does not represent transaction risk.</x:v>
      </x:c>
      <x:c r="D6" s="50" t="str">
        <x:v>Single threshold | risk tiers | hybrid</x:v>
      </x:c>
      <x:c r="E6" s="50" t="str">
        <x:v>Keep 0.7 as prototype signal, but combine with risk, cost, reversibility, and data freshness.</x:v>
      </x:c>
      <x:c r="F6" s="50" t="str">
        <x:v>More policy logic.</x:v>
      </x:c>
      <x:c r="G6" s="50" t="str">
        <x:v>Calibration proves a simpler policy is equally safe.</x:v>
      </x:c>
      <x:c r="H6" s="50" t="str">
        <x:v>SOURCE-BACKED RULE / REFINED</x:v>
      </x:c>
    </x:row>
    <x:row r="7">
      <x:c r="A7" s="50" t="str">
        <x:v>Cost 120%</x:v>
      </x:c>
      <x:c r="B7" s="50" t="str">
        <x:v>Allow plan up to 120% of original price.</x:v>
      </x:c>
      <x:c r="C7" s="50" t="str">
        <x:v>Original fare may be irrelevant after disruption.</x:v>
      </x:c>
      <x:c r="D7" s="50" t="str">
        <x:v>Original fare | cheapest option | cheapest viable constrained option</x:v>
      </x:c>
      <x:c r="E7" s="50" t="str">
        <x:v>120% of lowest viable plan satisfying hard constraints triggers higher-control path.</x:v>
      </x:c>
      <x:c r="F7" s="50" t="str">
        <x:v>May reject a traveler-preferred faster plan without approval.</x:v>
      </x:c>
      <x:c r="G7" s="50" t="str">
        <x:v>Research shows another baseline better matches user/business value.</x:v>
      </x:c>
      <x:c r="H7" s="50" t="str">
        <x:v>SOURCE-BACKED RULE / DEFINED</x:v>
      </x:c>
    </x:row>
    <x:row r="8">
      <x:c r="A8" s="50" t="str">
        <x:v>Option ranking</x:v>
      </x:c>
      <x:c r="B8" s="50" t="str">
        <x:v>Return the cheapest feasible itinerary.</x:v>
      </x:c>
      <x:c r="C8" s="50" t="str">
        <x:v>Cheapest may be fragile, slow, or unacceptable.</x:v>
      </x:c>
      <x:c r="D8" s="50" t="str">
        <x:v>Cheapest | fastest | lowest risk | personalized multi-objective</x:v>
      </x:c>
      <x:c r="E8" s="50" t="str">
        <x:v>Rank 2–3 options using hard constraints first, then transparent weighted trade-offs.</x:v>
      </x:c>
      <x:c r="F8" s="50" t="str">
        <x:v>More explanation / tuning.</x:v>
      </x:c>
      <x:c r="G8" s="50" t="str">
        <x:v>Behavior shows users consistently choose a simpler objective.</x:v>
      </x:c>
      <x:c r="H8" s="50" t="str">
        <x:v>DESIGN DECISION</x:v>
      </x:c>
    </x:row>
    <x:row r="9">
      <x:c r="A9" s="50" t="str">
        <x:v>Re-planning</x:v>
      </x:c>
      <x:c r="B9" s="50" t="str">
        <x:v>Once booked, the job is done.</x:v>
      </x:c>
      <x:c r="C9" s="50" t="str">
        <x:v>Disruption is dynamic; recovery can break again.</x:v>
      </x:c>
      <x:c r="D9" s="50" t="str">
        <x:v>One-shot | event-triggered | continuous polling</x:v>
      </x:c>
      <x:c r="E9" s="50" t="str">
        <x:v>Event-triggered monitoring with bounded retries and loop caps.</x:v>
      </x:c>
      <x:c r="F9" s="50" t="str">
        <x:v>More integrations / cost.</x:v>
      </x:c>
      <x:c r="G9" s="50" t="str">
        <x:v>Live data proves one-shot recovery is sufficiently stable.</x:v>
      </x:c>
      <x:c r="H9" s="50" t="str">
        <x:v>DESIGN DECISION</x:v>
      </x:c>
    </x:row>
    <x:row r="10">
      <x:c r="A10" s="50" t="str">
        <x:v>Human control</x:v>
      </x:c>
      <x:c r="B10" s="50" t="str">
        <x:v>Escalate only when model confidence is low.</x:v>
      </x:c>
      <x:c r="C10" s="50" t="str">
        <x:v>High confidence can still be unsafe for visa, accessibility, cost, or irreversible actions.</x:v>
      </x:c>
      <x:c r="D10" s="50" t="str">
        <x:v>Confidence | user request | rules | hybrid</x:v>
      </x:c>
      <x:c r="E10" s="50" t="str">
        <x:v>Hybrid escalation + explicit traveler request path.</x:v>
      </x:c>
      <x:c r="F10" s="50" t="str">
        <x:v>Higher human load.</x:v>
      </x:c>
      <x:c r="G10" s="50" t="str">
        <x:v>Eval + ops show narrower guardrails are safe.</x:v>
      </x:c>
      <x:c r="H10" s="50" t="str">
        <x:v>DESIGN DECISION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8" hidden="0" customWidth="1"/>
    <x:col min="3" max="3" width="38" hidden="0" customWidth="1"/>
    <x:col min="4" max="4" width="42" hidden="0" customWidth="1"/>
    <x:col min="5" max="5" width="25" hidden="0" customWidth="1"/>
    <x:col min="6" max="6" width="40" hidden="0" customWidth="1"/>
    <x:col min="7" max="7" width="36" hidden="0" customWidth="1"/>
    <x:col min="8" max="8" width="46" hidden="0" customWidth="1"/>
  </x:cols>
  <x:sheetData>
    <x:row r="1" ht="34" customHeight="1">
      <x:c r="A1" s="58" t="str">
        <x:v>AI Architecture &amp; Re-planning Loop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Four agents share state through an orchestrator; APIs and deterministic controls make the system actionable.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Node</x:v>
      </x:c>
      <x:c r="B4" s="60" t="str">
        <x:v>Responsibility</x:v>
      </x:c>
      <x:c r="C4" s="60" t="str">
        <x:v>Inputs</x:v>
      </x:c>
      <x:c r="D4" s="60" t="str">
        <x:v>Outputs</x:v>
      </x:c>
      <x:c r="E4" s="60" t="str">
        <x:v>AI / deterministic</x:v>
      </x:c>
      <x:c r="F4" s="60" t="str">
        <x:v>Tools</x:v>
      </x:c>
      <x:c r="G4" s="60" t="str">
        <x:v>Failure mode</x:v>
      </x:c>
      <x:c r="H4" s="60" t="str">
        <x:v>Control / loop</x:v>
      </x:c>
    </x:row>
    <x:row r="5">
      <x:c r="A5" s="50" t="str">
        <x:v>1. Disruption Agent</x:v>
      </x:c>
      <x:c r="B5" s="50" t="str">
        <x:v>Detect what changed and forecast itinerary impact.</x:v>
      </x:c>
      <x:c r="C5" s="50" t="str">
        <x:v>Live status + itinerary graph</x:v>
      </x:c>
      <x:c r="D5" s="50" t="str">
        <x:v>disruption_type, severity, affected_nodes, deadlines</x:v>
      </x:c>
      <x:c r="E5" s="50" t="str">
        <x:v>AI + deterministic event rules</x:v>
      </x:c>
      <x:c r="F5" s="50" t="str">
        <x:v>Flight/train status, weather, airport feeds</x:v>
      </x:c>
      <x:c r="G5" s="50" t="str">
        <x:v>Stale status / missed cascading effect</x:v>
      </x:c>
      <x:c r="H5" s="50" t="str">
        <x:v>Freshness TTL + dependency graph + event recheck</x:v>
      </x:c>
    </x:row>
    <x:row r="6">
      <x:c r="A6" s="50" t="str">
        <x:v>2. Recovery Agent</x:v>
      </x:c>
      <x:c r="B6" s="50" t="str">
        <x:v>Generate alternative recovery plans.</x:v>
      </x:c>
      <x:c r="C6" s="50" t="str">
        <x:v>Affected itinerary + traveler hard constraints</x:v>
      </x:c>
      <x:c r="D6" s="50" t="str">
        <x:v>candidate_plans[]</x:v>
      </x:c>
      <x:c r="E6" s="50" t="str">
        <x:v>Tool-calling AI</x:v>
      </x:c>
      <x:c r="F6" s="50" t="str">
        <x:v>Air/GDS, rail, hotel, ground transport, maps</x:v>
      </x:c>
      <x:c r="G6" s="50" t="str">
        <x:v>Inventory vanishes / partial search</x:v>
      </x:c>
      <x:c r="H6" s="50" t="str">
        <x:v>Parallel tool calls + expiry timestamps + bounded retries</x:v>
      </x:c>
    </x:row>
    <x:row r="7">
      <x:c r="A7" s="50" t="str">
        <x:v>3. Constraint &amp; Cost Agent</x:v>
      </x:c>
      <x:c r="B7" s="50" t="str">
        <x:v>Validate feasibility and score viable options.</x:v>
      </x:c>
      <x:c r="C7" s="50" t="str">
        <x:v>candidate plans + profile + policy</x:v>
      </x:c>
      <x:c r="D7" s="50" t="str">
        <x:v>validated plans, blocked reasons, cost ratio, risk</x:v>
      </x:c>
      <x:c r="E7" s="50" t="str">
        <x:v>AI synthesis + deterministic rules</x:v>
      </x:c>
      <x:c r="F7" s="50" t="str">
        <x:v>Profile, visa/policy, baggage, accessibility, corporate travel, pricing</x:v>
      </x:c>
      <x:c r="G7" s="50" t="str">
        <x:v>Unsafe option / wrong cost baseline</x:v>
      </x:c>
      <x:c r="H7" s="50" t="str">
        <x:v>Hard-constraint engine + 120% cost guardrail</x:v>
      </x:c>
    </x:row>
    <x:row r="8">
      <x:c r="A8" s="50" t="str">
        <x:v>4. Resolution Agent</x:v>
      </x:c>
      <x:c r="B8" s="50" t="str">
        <x:v>Explain recommendation and prepare chosen recovery.</x:v>
      </x:c>
      <x:c r="C8" s="50" t="str">
        <x:v>validated plans + risk state</x:v>
      </x:c>
      <x:c r="D8" s="50" t="str">
        <x:v>recommendation, rationale, approval request / action plan</x:v>
      </x:c>
      <x:c r="E8" s="50" t="str">
        <x:v>AI</x:v>
      </x:c>
      <x:c r="F8" s="50" t="str">
        <x:v>LLM + translation</x:v>
      </x:c>
      <x:c r="G8" s="50" t="str">
        <x:v>Opaque recommendation / overconfidence</x:v>
      </x:c>
      <x:c r="H8" s="50" t="str">
        <x:v>Structured comparison + evidence + confidence dimensions</x:v>
      </x:c>
    </x:row>
    <x:row r="9">
      <x:c r="A9" s="50" t="str">
        <x:v>Risk / Autonomy Router</x:v>
      </x:c>
      <x:c r="B9" s="50" t="str">
        <x:v>Choose suggest, hold, approval, autonomous, or human path.</x:v>
      </x:c>
      <x:c r="C9" s="50" t="str">
        <x:v>confidence, cost ratio, reversibility, stale data, traveler request</x:v>
      </x:c>
      <x:c r="D9" s="50" t="str">
        <x:v>route + reason codes</x:v>
      </x:c>
      <x:c r="E9" s="50" t="str">
        <x:v>Deterministic</x:v>
      </x:c>
      <x:c r="F9" s="50" t="str">
        <x:v>High-confidence unsafe action</x:v>
      </x:c>
      <x:c r="G9" s="50" t="str">
        <x:v>0.7 signal + hard rules + approval policy</x:v>
      </x:c>
      <x:c r="H9" s="50"/>
    </x:row>
    <x:row r="10">
      <x:c r="A10" s="50" t="str">
        <x:v>Transaction Layer</x:v>
      </x:c>
      <x:c r="B10" s="50" t="str">
        <x:v>Perform approved booking / hold / payment operations.</x:v>
      </x:c>
      <x:c r="C10" s="50" t="str">
        <x:v>authorized action plan</x:v>
      </x:c>
      <x:c r="D10" s="50" t="str">
        <x:v>PNR/ticket/hold/payment IDs</x:v>
      </x:c>
      <x:c r="E10" s="50" t="str">
        <x:v>Deterministic APIs</x:v>
      </x:c>
      <x:c r="F10" s="50" t="str">
        <x:v>Partial transaction / duplicate booking</x:v>
      </x:c>
      <x:c r="G10" s="50" t="str">
        <x:v>Idempotency keys + saga/rollback + timeout</x:v>
      </x:c>
      <x:c r="H10" s="50"/>
    </x:row>
    <x:row r="11">
      <x:c r="A11" s="50" t="str">
        <x:v>Monitoring Loop</x:v>
      </x:c>
      <x:c r="B11" s="50" t="str">
        <x:v>Watch recovery plan for new material changes.</x:v>
      </x:c>
      <x:c r="C11" s="50" t="str">
        <x:v>events + confirmed plan</x:v>
      </x:c>
      <x:c r="D11" s="50" t="str">
        <x:v>replan event / stable state</x:v>
      </x:c>
      <x:c r="E11" s="50" t="str">
        <x:v>Deterministic event bus + AI impact check</x:v>
      </x:c>
      <x:c r="F11" s="50" t="str">
        <x:v>Status, inventory, weather</x:v>
      </x:c>
      <x:c r="G11" s="50" t="str">
        <x:v>Infinite replanning / alert fatigue</x:v>
      </x:c>
      <x:c r="H11" s="50" t="str">
        <x:v>Loop cap + materiality threshold + cooldown</x:v>
      </x:c>
    </x:row>
    <x:row r="12">
      <x:c r="A12" s="50" t="str">
        <x:v>Evaluation Loop</x:v>
      </x:c>
      <x:c r="B12" s="50" t="str">
        <x:v>Turn outcomes and failures into safer product behavior.</x:v>
      </x:c>
      <x:c r="C12" s="50" t="str">
        <x:v>traces, overrides, traveler choice, failures</x:v>
      </x:c>
      <x:c r="D12" s="50" t="str">
        <x:v>failure clusters, regression set, prompt/tool/routing changes</x:v>
      </x:c>
      <x:c r="E12" s="50" t="str">
        <x:v>Analytics + eval models</x:v>
      </x:c>
      <x:c r="F12" s="50" t="str">
        <x:v>Optimizing proxy metric</x:v>
      </x:c>
      <x:c r="G12" s="50" t="str">
        <x:v>Versioned eval suite + subgroup slices</x:v>
      </x:c>
      <x:c r="H12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8" hidden="0" customWidth="1"/>
    <x:col min="3" max="3" width="33" hidden="0" customWidth="1"/>
    <x:col min="4" max="4" width="18" hidden="0" customWidth="1"/>
    <x:col min="5" max="5" width="22" hidden="0" customWidth="1"/>
    <x:col min="6" max="6" width="38" hidden="0" customWidth="1"/>
    <x:col min="7" max="7" width="42" hidden="0" customWidth="1"/>
    <x:col min="8" max="8" width="40" hidden="0" customWidth="1"/>
    <x:col min="9" max="9" width="30" hidden="0" customWidth="1"/>
  </x:cols>
  <x:sheetData>
    <x:row r="1" ht="34" customHeight="1">
      <x:c r="A1" s="58" t="str">
        <x:v>API &amp; MCP Integration Map</x:v>
      </x:c>
      <x:c r="B1" s="58"/>
      <x:c r="C1" s="58"/>
      <x:c r="D1" s="58"/>
      <x:c r="E1" s="58"/>
      <x:c r="F1" s="58"/>
      <x:c r="G1" s="58"/>
      <x:c r="H1" s="58"/>
      <x:c r="I1" s="50"/>
    </x:row>
    <x:row r="2" ht="32" customHeight="1">
      <x:c r="A2" s="47" t="str">
        <x:v>Tools are capabilities with contracts. MCP can standardize tool discovery and invocation, but transactional safety remains explicit.</x:v>
      </x:c>
      <x:c r="B2" s="47"/>
      <x:c r="C2" s="47"/>
      <x:c r="D2" s="47"/>
      <x:c r="E2" s="47"/>
      <x:c r="F2" s="47"/>
      <x:c r="G2" s="47"/>
      <x:c r="H2" s="47"/>
      <x:c r="I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</x:row>
    <x:row r="4">
      <x:c r="A4" s="60" t="str">
        <x:v>Integration</x:v>
      </x:c>
      <x:c r="B4" s="60" t="str">
        <x:v>Use</x:v>
      </x:c>
      <x:c r="C4" s="60" t="str">
        <x:v>Typical interface</x:v>
      </x:c>
      <x:c r="D4" s="60" t="str">
        <x:v>Read / write</x:v>
      </x:c>
      <x:c r="E4" s="60" t="str">
        <x:v>Freshness</x:v>
      </x:c>
      <x:c r="F4" s="60" t="str">
        <x:v>Auth / permission</x:v>
      </x:c>
      <x:c r="G4" s="60" t="str">
        <x:v>MCP role</x:v>
      </x:c>
      <x:c r="H4" s="60" t="str">
        <x:v>Failure handling</x:v>
      </x:c>
      <x:c r="I4" s="60" t="str">
        <x:v>Audit</x:v>
      </x:c>
    </x:row>
    <x:row r="5">
      <x:c r="A5" s="50" t="str">
        <x:v>Air / GDS inventory</x:v>
      </x:c>
      <x:c r="B5" s="50" t="str">
        <x:v>Search, hold, rebook flight inventory</x:v>
      </x:c>
      <x:c r="C5" s="50" t="str">
        <x:v>REST/GraphQL/NDC/GDS adapter</x:v>
      </x:c>
      <x:c r="D5" s="50" t="str">
        <x:v>Read + write</x:v>
      </x:c>
      <x:c r="E5" s="50" t="str">
        <x:v>Seconds</x:v>
      </x:c>
      <x:c r="F5" s="50" t="str">
        <x:v>OAuth/service credentials; scoped booking rights</x:v>
      </x:c>
      <x:c r="G5" s="50" t="str">
        <x:v>Expose search/hold/book tools through controlled server</x:v>
      </x:c>
      <x:c r="H5" s="50" t="str">
        <x:v>Revalidate before transaction; expiry</x:v>
      </x:c>
      <x:c r="I5" s="50" t="str">
        <x:v>Request/response IDs + booking refs</x:v>
      </x:c>
    </x:row>
    <x:row r="6">
      <x:c r="A6" s="50" t="str">
        <x:v>Flight status</x:v>
      </x:c>
      <x:c r="B6" s="50" t="str">
        <x:v>Detect delays/cancellations/gates</x:v>
      </x:c>
      <x:c r="C6" s="50" t="str">
        <x:v>REST/webhook/event stream</x:v>
      </x:c>
      <x:c r="D6" s="50" t="str">
        <x:v>Read</x:v>
      </x:c>
      <x:c r="E6" s="50" t="str">
        <x:v>Near real-time</x:v>
      </x:c>
      <x:c r="F6" s="50" t="str">
        <x:v>Service auth</x:v>
      </x:c>
      <x:c r="G6" s="50" t="str">
        <x:v>Status tool / event resource</x:v>
      </x:c>
      <x:c r="H6" s="50" t="str">
        <x:v>TTL + source priority</x:v>
      </x:c>
      <x:c r="I6" s="50" t="str">
        <x:v>Source + timestamp</x:v>
      </x:c>
    </x:row>
    <x:row r="7">
      <x:c r="A7" s="50" t="str">
        <x:v>Rail inventory</x:v>
      </x:c>
      <x:c r="B7" s="50" t="str">
        <x:v>Alternative intercity recovery</x:v>
      </x:c>
      <x:c r="C7" s="50" t="str">
        <x:v>REST/provider adapter</x:v>
      </x:c>
      <x:c r="D7" s="50" t="str">
        <x:v>Read + write</x:v>
      </x:c>
      <x:c r="E7" s="50" t="str">
        <x:v>Seconds-minutes</x:v>
      </x:c>
      <x:c r="F7" s="50" t="str">
        <x:v>Provider auth</x:v>
      </x:c>
      <x:c r="G7" s="50" t="str">
        <x:v>Search/book tool</x:v>
      </x:c>
      <x:c r="H7" s="50" t="str">
        <x:v>Revalidate availability</x:v>
      </x:c>
      <x:c r="I7" s="50" t="str">
        <x:v>Booking ref</x:v>
      </x:c>
    </x:row>
    <x:row r="8">
      <x:c r="A8" s="50" t="str">
        <x:v>Hotel inventory</x:v>
      </x:c>
      <x:c r="B8" s="50" t="str">
        <x:v>Overnight disruption recovery</x:v>
      </x:c>
      <x:c r="C8" s="50" t="str">
        <x:v>REST/provider adapter</x:v>
      </x:c>
      <x:c r="D8" s="50" t="str">
        <x:v>Read + write</x:v>
      </x:c>
      <x:c r="E8" s="50" t="str">
        <x:v>Seconds-minutes</x:v>
      </x:c>
      <x:c r="F8" s="50" t="str">
        <x:v>Provider auth</x:v>
      </x:c>
      <x:c r="G8" s="50" t="str">
        <x:v>Search/hold/book tool</x:v>
      </x:c>
      <x:c r="H8" s="50" t="str">
        <x:v>Cancellation rules + expiry</x:v>
      </x:c>
      <x:c r="I8" s="50" t="str">
        <x:v>Hotel confirmation</x:v>
      </x:c>
    </x:row>
    <x:row r="9">
      <x:c r="A9" s="50" t="str">
        <x:v>Maps / transfer time</x:v>
      </x:c>
      <x:c r="B9" s="50" t="str">
        <x:v>Airport/rail/hotel transfer feasibility</x:v>
      </x:c>
      <x:c r="C9" s="50" t="str">
        <x:v>Maps API</x:v>
      </x:c>
      <x:c r="D9" s="50" t="str">
        <x:v>Read</x:v>
      </x:c>
      <x:c r="E9" s="50" t="str">
        <x:v>Minutes</x:v>
      </x:c>
      <x:c r="F9" s="50" t="str">
        <x:v>API key / service auth</x:v>
      </x:c>
      <x:c r="G9" s="50" t="str">
        <x:v>Route-time tool</x:v>
      </x:c>
      <x:c r="H9" s="50" t="str">
        <x:v>Use p90 travel time under disruption</x:v>
      </x:c>
      <x:c r="I9" s="50" t="str">
        <x:v>Query + response timestamp</x:v>
      </x:c>
    </x:row>
    <x:row r="10">
      <x:c r="A10" s="50" t="str">
        <x:v>Weather / airport ops</x:v>
      </x:c>
      <x:c r="B10" s="50" t="str">
        <x:v>Assess future disruption risk</x:v>
      </x:c>
      <x:c r="C10" s="50" t="str">
        <x:v>REST/event stream</x:v>
      </x:c>
      <x:c r="D10" s="50" t="str">
        <x:v>Read</x:v>
      </x:c>
      <x:c r="E10" s="50" t="str">
        <x:v>Near real-time</x:v>
      </x:c>
      <x:c r="F10" s="50" t="str">
        <x:v>Service auth</x:v>
      </x:c>
      <x:c r="G10" s="50" t="str">
        <x:v>Context resource/tool</x:v>
      </x:c>
      <x:c r="H10" s="50" t="str">
        <x:v>Source confidence + TTL</x:v>
      </x:c>
      <x:c r="I10" s="50" t="str">
        <x:v>Snapshot ID</x:v>
      </x:c>
    </x:row>
    <x:row r="11">
      <x:c r="A11" s="50" t="str">
        <x:v>Traveler profile</x:v>
      </x:c>
      <x:c r="B11" s="50" t="str">
        <x:v>Preferences, accessibility, loyalty, hard constraints</x:v>
      </x:c>
      <x:c r="C11" s="50" t="str">
        <x:v>Internal profile API</x:v>
      </x:c>
      <x:c r="D11" s="50" t="str">
        <x:v>Read</x:v>
      </x:c>
      <x:c r="E11" s="50" t="str">
        <x:v>User-controlled</x:v>
      </x:c>
      <x:c r="F11" s="50" t="str">
        <x:v>User/session auth; least privilege</x:v>
      </x:c>
      <x:c r="G11" s="50" t="str">
        <x:v>Profile resource</x:v>
      </x:c>
      <x:c r="H11" s="50" t="str">
        <x:v>Explicit confirmation for sensitive constraints</x:v>
      </x:c>
      <x:c r="I11" s="50" t="str">
        <x:v>Access log</x:v>
      </x:c>
    </x:row>
    <x:row r="12">
      <x:c r="A12" s="50" t="str">
        <x:v>Corporate travel policy</x:v>
      </x:c>
      <x:c r="B12" s="50" t="str">
        <x:v>Budget, cabin, supplier, approval rules</x:v>
      </x:c>
      <x:c r="C12" s="50" t="str">
        <x:v>Policy service / RAG</x:v>
      </x:c>
      <x:c r="D12" s="50" t="str">
        <x:v>Read</x:v>
      </x:c>
      <x:c r="E12" s="50" t="str">
        <x:v>Versioned</x:v>
      </x:c>
      <x:c r="F12" s="50" t="str">
        <x:v>Tenant/RBAC</x:v>
      </x:c>
      <x:c r="G12" s="50" t="str">
        <x:v>Policy resource + retrieval tool</x:v>
      </x:c>
      <x:c r="H12" s="50" t="str">
        <x:v>Approved sources only</x:v>
      </x:c>
      <x:c r="I12" s="50" t="str">
        <x:v>Policy version</x:v>
      </x:c>
    </x:row>
    <x:row r="13">
      <x:c r="A13" s="50" t="str">
        <x:v>Payments</x:v>
      </x:c>
      <x:c r="B13" s="50" t="str">
        <x:v>Collect difference / refund / voucher</x:v>
      </x:c>
      <x:c r="C13" s="50" t="str">
        <x:v>Payment API</x:v>
      </x:c>
      <x:c r="D13" s="50" t="str">
        <x:v>Write</x:v>
      </x:c>
      <x:c r="E13" s="50" t="str">
        <x:v>Transactional</x:v>
      </x:c>
      <x:c r="F13" s="50" t="str">
        <x:v>Strong auth; PCI boundary</x:v>
      </x:c>
      <x:c r="G13" s="50" t="str">
        <x:v>Never expose unrestricted payment tool to model</x:v>
      </x:c>
      <x:c r="H13" s="50" t="str">
        <x:v>Amount limits + approval + idempotency</x:v>
      </x:c>
      <x:c r="I13" s="50" t="str">
        <x:v>Payment event</x:v>
      </x:c>
    </x:row>
    <x:row r="14">
      <x:c r="A14" s="50" t="str">
        <x:v>Notification</x:v>
      </x:c>
      <x:c r="B14" s="50" t="str">
        <x:v>Push/email/SMS/in-app updates</x:v>
      </x:c>
      <x:c r="C14" s="50" t="str">
        <x:v>Messaging API</x:v>
      </x:c>
      <x:c r="D14" s="50" t="str">
        <x:v>Write</x:v>
      </x:c>
      <x:c r="E14" s="50" t="str">
        <x:v>Near real-time</x:v>
      </x:c>
      <x:c r="F14" s="50" t="str">
        <x:v>User consent / channel permissions</x:v>
      </x:c>
      <x:c r="G14" s="50" t="str">
        <x:v>Notify tool</x:v>
      </x:c>
      <x:c r="H14" s="50" t="str">
        <x:v>Materiality + frequency caps</x:v>
      </x:c>
      <x:c r="I14" s="50" t="str">
        <x:v>Message event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42" hidden="0" customWidth="1"/>
    <x:col min="4" max="4" width="48" hidden="0" customWidth="1"/>
    <x:col min="5" max="5" width="38" hidden="0" customWidth="1"/>
    <x:col min="6" max="6" width="42" hidden="0" customWidth="1"/>
    <x:col min="7" max="7" width="40" hidden="0" customWidth="1"/>
    <x:col min="8" max="8" width="34" hidden="0" customWidth="1"/>
  </x:cols>
  <x:sheetData>
    <x:row r="1" ht="34" customHeight="1">
      <x:c r="A1" s="58" t="str">
        <x:v>Agent Contracts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Each agent has a narrow responsibility, typed output, tool permissions, and measurable failure behavior.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Agent</x:v>
      </x:c>
      <x:c r="B4" s="60" t="str">
        <x:v>Goal</x:v>
      </x:c>
      <x:c r="C4" s="60" t="str">
        <x:v>Required inputs</x:v>
      </x:c>
      <x:c r="D4" s="60" t="str">
        <x:v>Output schema</x:v>
      </x:c>
      <x:c r="E4" s="60" t="str">
        <x:v>Allowed tools</x:v>
      </x:c>
      <x:c r="F4" s="60" t="str">
        <x:v>Must not do</x:v>
      </x:c>
      <x:c r="G4" s="60" t="str">
        <x:v>Fallback</x:v>
      </x:c>
      <x:c r="H4" s="60" t="str">
        <x:v>Key evals</x:v>
      </x:c>
    </x:row>
    <x:row r="5">
      <x:c r="A5" s="50" t="str">
        <x:v>Disruption Agent</x:v>
      </x:c>
      <x:c r="B5" s="50" t="str">
        <x:v>Identify disruption and affected itinerary dependencies.</x:v>
      </x:c>
      <x:c r="C5" s="50" t="str">
        <x:v>itinerary, live status, event timestamps</x:v>
      </x:c>
      <x:c r="D5" s="50" t="str">
        <x:v>severity, affected_nodes[], connection_risk, deadlines[]</x:v>
      </x:c>
      <x:c r="E5" s="50" t="str">
        <x:v>Status, weather, airport feeds</x:v>
      </x:c>
      <x:c r="F5" s="50" t="str">
        <x:v>Book or recommend recovery</x:v>
      </x:c>
      <x:c r="G5" s="50" t="str">
        <x:v>Refresh / ask human if data sources conflict</x:v>
      </x:c>
      <x:c r="H5" s="50" t="str">
        <x:v>Impact recall, freshness, cascade detection</x:v>
      </x:c>
    </x:row>
    <x:row r="6">
      <x:c r="A6" s="50" t="str">
        <x:v>Recovery Agent</x:v>
      </x:c>
      <x:c r="B6" s="50" t="str">
        <x:v>Generate diverse feasible candidate plans.</x:v>
      </x:c>
      <x:c r="C6" s="50" t="str">
        <x:v>affected nodes, hard constraints, time window</x:v>
      </x:c>
      <x:c r="D6" s="50" t="str">
        <x:v>plans[]{legs, inventory refs, expiry, cost, duration}</x:v>
      </x:c>
      <x:c r="E6" s="50" t="str">
        <x:v>Air, rail, hotel, ground, maps</x:v>
      </x:c>
      <x:c r="F6" s="50" t="str">
        <x:v>Rank final option or transact</x:v>
      </x:c>
      <x:c r="G6" s="50" t="str">
        <x:v>Return partial search + missing provider status</x:v>
      </x:c>
      <x:c r="H6" s="50" t="str">
        <x:v>Coverage, viability, tool success</x:v>
      </x:c>
    </x:row>
    <x:row r="7">
      <x:c r="A7" s="50" t="str">
        <x:v>Constraint &amp; Cost Agent</x:v>
      </x:c>
      <x:c r="B7" s="50" t="str">
        <x:v>Block invalid plans and score trade-offs.</x:v>
      </x:c>
      <x:c r="C7" s="50" t="str">
        <x:v>plans, traveler/profile constraints, policy</x:v>
      </x:c>
      <x:c r="D7" s="50" t="str">
        <x:v>viable[], blocked[], cost_ratio, risk_dims</x:v>
      </x:c>
      <x:c r="E7" s="50" t="str">
        <x:v>Profile, visa/policy, baggage, corporate rules</x:v>
      </x:c>
      <x:c r="F7" s="50" t="str">
        <x:v>Override hard constraint</x:v>
      </x:c>
      <x:c r="G7" s="50" t="str">
        <x:v>Escalate ambiguous policy/constraint</x:v>
      </x:c>
      <x:c r="H7" s="50" t="str">
        <x:v>Constraint precision, cost correctness</x:v>
      </x:c>
    </x:row>
    <x:row r="8">
      <x:c r="A8" s="50" t="str">
        <x:v>Resolution Agent</x:v>
      </x:c>
      <x:c r="B8" s="50" t="str">
        <x:v>Explain 2–3 options and recommend one.</x:v>
      </x:c>
      <x:c r="C8" s="50" t="str">
        <x:v>viable plans, weights, risk state, language</x:v>
      </x:c>
      <x:c r="D8" s="50" t="str">
        <x:v>recommendation, comparison, rationale, confidence, approval_needed</x:v>
      </x:c>
      <x:c r="E8" s="50" t="str">
        <x:v>LLM/translation only</x:v>
      </x:c>
      <x:c r="F8" s="50" t="str">
        <x:v>Call booking/payment directly</x:v>
      </x:c>
      <x:c r="G8" s="50" t="str">
        <x:v>Ask preference / human when unresolved</x:v>
      </x:c>
      <x:c r="H8" s="50" t="str">
        <x:v>Preference fit, groundedness, comprehension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8" hidden="0" customWidth="1"/>
    <x:col min="4" max="4" width="14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18" hidden="0" customWidth="1"/>
    <x:col min="10" max="10" width="14" hidden="0" customWidth="1"/>
    <x:col min="11" max="11" width="12" hidden="0" customWidth="1"/>
    <x:col min="12" max="12" width="32" hidden="0" customWidth="1"/>
  </x:cols>
  <x:sheetData>
    <x:row r="1" ht="34" customHeight="1">
      <x:c r="A1" s="58" t="str">
        <x:v>Prototype Evaluation Results</x:v>
      </x:c>
      <x:c r="B1" s="58"/>
      <x:c r="C1" s="58"/>
      <x:c r="D1" s="58"/>
      <x:c r="E1" s="58"/>
      <x:c r="F1" s="58"/>
      <x:c r="G1" s="58"/>
      <x:c r="H1" s="58"/>
      <x:c r="I1" s="50"/>
      <x:c r="J1" s="50"/>
      <x:c r="K1" s="50"/>
      <x:c r="L1" s="50"/>
    </x:row>
    <x:row r="2" ht="32" customHeight="1">
      <x:c r="A2" s="47" t="str">
        <x:v>Simulated system-evaluation runs for the prototype. These are not traveler research results.</x:v>
      </x:c>
      <x:c r="B2" s="47"/>
      <x:c r="C2" s="47"/>
      <x:c r="D2" s="47"/>
      <x:c r="E2" s="47"/>
      <x:c r="F2" s="47"/>
      <x:c r="G2" s="47"/>
      <x:c r="H2" s="47"/>
      <x:c r="I2" s="50"/>
      <x:c r="J2" s="50"/>
      <x:c r="K2" s="50"/>
      <x:c r="L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  <x:c r="K3" s="50"/>
      <x:c r="L3" s="50"/>
    </x:row>
    <x:row r="4">
      <x:c r="A4" s="60" t="str">
        <x:v>Run</x:v>
      </x:c>
      <x:c r="B4" s="60" t="str">
        <x:v>Scenario</x:v>
      </x:c>
      <x:c r="C4" s="60" t="str">
        <x:v>Traveler profile</x:v>
      </x:c>
      <x:c r="D4" s="60" t="str">
        <x:v>Confidence</x:v>
      </x:c>
      <x:c r="E4" s="60" t="str">
        <x:v>Lowest viable cost</x:v>
      </x:c>
      <x:c r="F4" s="60" t="str">
        <x:v>Chosen plan cost</x:v>
      </x:c>
      <x:c r="G4" s="60" t="str">
        <x:v>Cost ratio</x:v>
      </x:c>
      <x:c r="H4" s="60" t="str">
        <x:v>Expected route</x:v>
      </x:c>
      <x:c r="I4" s="60" t="str">
        <x:v>Prototype route</x:v>
      </x:c>
      <x:c r="J4" s="60" t="str">
        <x:v>Grounded?</x:v>
      </x:c>
      <x:c r="K4" s="60" t="str">
        <x:v>Pass?</x:v>
      </x:c>
      <x:c r="L4" s="60" t="str">
        <x:v>Failure / note</x:v>
      </x:c>
    </x:row>
    <x:row r="5">
      <x:c r="A5" s="50" t="str">
        <x:v>EV-001</x:v>
      </x:c>
      <x:c r="B5" s="50" t="str">
        <x:v>Cancelled flight</x:v>
      </x:c>
      <x:c r="C5" s="50" t="str">
        <x:v>Family</x:v>
      </x:c>
      <x:c r="D5" s="64" t="n">
        <x:v>0.69</x:v>
      </x:c>
      <x:c r="E5" s="65" t="n">
        <x:v>320</x:v>
      </x:c>
      <x:c r="F5" s="65" t="n">
        <x:v>364.8</x:v>
      </x:c>
      <x:c r="G5" s="66" t="n">
        <x:v>1.14</x:v>
      </x:c>
      <x:c r="H5" s="50" t="str">
        <x:v>Human</x:v>
      </x:c>
      <x:c r="I5" s="50" t="str">
        <x:v>Human</x:v>
      </x:c>
      <x:c r="J5" s="50" t="str">
        <x:v>Yes</x:v>
      </x:c>
      <x:c r="K5" s="50" t="str">
        <x:v>Yes</x:v>
      </x:c>
      <x:c r="L5" s="50" t="str"/>
    </x:row>
    <x:row r="6">
      <x:c r="A6" s="50" t="str">
        <x:v>EV-002</x:v>
      </x:c>
      <x:c r="B6" s="50" t="str">
        <x:v>Connection at risk</x:v>
      </x:c>
      <x:c r="C6" s="50" t="str">
        <x:v>Accessibility</x:v>
      </x:c>
      <x:c r="D6" s="64" t="n">
        <x:v>0.78</x:v>
      </x:c>
      <x:c r="E6" s="65" t="n">
        <x:v>260</x:v>
      </x:c>
      <x:c r="F6" s="65" t="n">
        <x:v>291.2</x:v>
      </x:c>
      <x:c r="G6" s="66" t="n">
        <x:v>1.12</x:v>
      </x:c>
      <x:c r="H6" s="50" t="str">
        <x:v>Human</x:v>
      </x:c>
      <x:c r="I6" s="50" t="str">
        <x:v>Human</x:v>
      </x:c>
      <x:c r="J6" s="50" t="str">
        <x:v>Yes</x:v>
      </x:c>
      <x:c r="K6" s="50" t="str">
        <x:v>Yes</x:v>
      </x:c>
      <x:c r="L6" s="50" t="str"/>
    </x:row>
    <x:row r="7">
      <x:c r="A7" s="50" t="str">
        <x:v>EV-003</x:v>
      </x:c>
      <x:c r="B7" s="50" t="str">
        <x:v>Weather disruption</x:v>
      </x:c>
      <x:c r="C7" s="50" t="str">
        <x:v>Corporate</x:v>
      </x:c>
      <x:c r="D7" s="64" t="n">
        <x:v>0.71</x:v>
      </x:c>
      <x:c r="E7" s="65" t="n">
        <x:v>180</x:v>
      </x:c>
      <x:c r="F7" s="65" t="n">
        <x:v>228.6</x:v>
      </x:c>
      <x:c r="G7" s="66" t="n">
        <x:v>1.27</x:v>
      </x:c>
      <x:c r="H7" s="50" t="str">
        <x:v>Human</x:v>
      </x:c>
      <x:c r="I7" s="50" t="str">
        <x:v>Human</x:v>
      </x:c>
      <x:c r="J7" s="50" t="str">
        <x:v>Yes</x:v>
      </x:c>
      <x:c r="K7" s="50" t="str">
        <x:v>Yes</x:v>
      </x:c>
      <x:c r="L7" s="50" t="str"/>
    </x:row>
    <x:row r="8">
      <x:c r="A8" s="50" t="str">
        <x:v>EV-004</x:v>
      </x:c>
      <x:c r="B8" s="50" t="str">
        <x:v>Rail alternative</x:v>
      </x:c>
      <x:c r="C8" s="50" t="str">
        <x:v>Business</x:v>
      </x:c>
      <x:c r="D8" s="64" t="n">
        <x:v>0.81</x:v>
      </x:c>
      <x:c r="E8" s="65" t="n">
        <x:v>180</x:v>
      </x:c>
      <x:c r="F8" s="65" t="n">
        <x:v>153</x:v>
      </x:c>
      <x:c r="G8" s="66" t="n">
        <x:v>0.85</x:v>
      </x:c>
      <x:c r="H8" s="50" t="str">
        <x:v>Approve</x:v>
      </x:c>
      <x:c r="I8" s="50" t="str">
        <x:v>Approve</x:v>
      </x:c>
      <x:c r="J8" s="50" t="str">
        <x:v>Yes</x:v>
      </x:c>
      <x:c r="K8" s="50" t="str">
        <x:v>Yes</x:v>
      </x:c>
      <x:c r="L8" s="50" t="str"/>
    </x:row>
    <x:row r="9">
      <x:c r="A9" s="50" t="str">
        <x:v>EV-005</x:v>
      </x:c>
      <x:c r="B9" s="50" t="str">
        <x:v>Overnight recovery</x:v>
      </x:c>
      <x:c r="C9" s="50" t="str">
        <x:v>Leisure</x:v>
      </x:c>
      <x:c r="D9" s="64" t="n">
        <x:v>0.93</x:v>
      </x:c>
      <x:c r="E9" s="65" t="n">
        <x:v>320</x:v>
      </x:c>
      <x:c r="F9" s="65" t="n">
        <x:v>393.6</x:v>
      </x:c>
      <x:c r="G9" s="66" t="n">
        <x:v>1.23</x:v>
      </x:c>
      <x:c r="H9" s="50" t="str">
        <x:v>Human</x:v>
      </x:c>
      <x:c r="I9" s="50" t="str">
        <x:v>Human</x:v>
      </x:c>
      <x:c r="J9" s="50" t="str">
        <x:v>Yes</x:v>
      </x:c>
      <x:c r="K9" s="50" t="str">
        <x:v>Yes</x:v>
      </x:c>
      <x:c r="L9" s="50" t="str"/>
    </x:row>
    <x:row r="10">
      <x:c r="A10" s="50" t="str">
        <x:v>EV-006</x:v>
      </x:c>
      <x:c r="B10" s="50" t="str">
        <x:v>Visa constraint</x:v>
      </x:c>
      <x:c r="C10" s="50" t="str">
        <x:v>Family</x:v>
      </x:c>
      <x:c r="D10" s="64" t="n">
        <x:v>0.55</x:v>
      </x:c>
      <x:c r="E10" s="65" t="n">
        <x:v>260</x:v>
      </x:c>
      <x:c r="F10" s="65" t="n">
        <x:v>299</x:v>
      </x:c>
      <x:c r="G10" s="66" t="n">
        <x:v>1.15</x:v>
      </x:c>
      <x:c r="H10" s="50" t="str">
        <x:v>Human</x:v>
      </x:c>
      <x:c r="I10" s="50" t="str">
        <x:v>Human</x:v>
      </x:c>
      <x:c r="J10" s="50" t="str">
        <x:v>Yes</x:v>
      </x:c>
      <x:c r="K10" s="50" t="str">
        <x:v>Yes</x:v>
      </x:c>
      <x:c r="L10" s="50" t="str"/>
    </x:row>
    <x:row r="11">
      <x:c r="A11" s="50" t="str">
        <x:v>EV-007</x:v>
      </x:c>
      <x:c r="B11" s="50" t="str">
        <x:v>Baggage constraint</x:v>
      </x:c>
      <x:c r="C11" s="50" t="str">
        <x:v>Accessibility</x:v>
      </x:c>
      <x:c r="D11" s="64" t="n">
        <x:v>0.64</x:v>
      </x:c>
      <x:c r="E11" s="65" t="n">
        <x:v>450</x:v>
      </x:c>
      <x:c r="F11" s="65" t="n">
        <x:v>504</x:v>
      </x:c>
      <x:c r="G11" s="66" t="n">
        <x:v>1.12</x:v>
      </x:c>
      <x:c r="H11" s="50" t="str">
        <x:v>Human</x:v>
      </x:c>
      <x:c r="I11" s="50" t="str">
        <x:v>Human</x:v>
      </x:c>
      <x:c r="J11" s="50" t="str">
        <x:v>Yes</x:v>
      </x:c>
      <x:c r="K11" s="50" t="str">
        <x:v>Yes</x:v>
      </x:c>
      <x:c r="L11" s="50" t="str"/>
    </x:row>
    <x:row r="12">
      <x:c r="A12" s="50" t="str">
        <x:v>EV-008</x:v>
      </x:c>
      <x:c r="B12" s="50" t="str">
        <x:v>Inventory race</x:v>
      </x:c>
      <x:c r="C12" s="50" t="str">
        <x:v>Corporate</x:v>
      </x:c>
      <x:c r="D12" s="64" t="n">
        <x:v>0.73</x:v>
      </x:c>
      <x:c r="E12" s="65" t="n">
        <x:v>220</x:v>
      </x:c>
      <x:c r="F12" s="65" t="n">
        <x:v>191.4</x:v>
      </x:c>
      <x:c r="G12" s="66" t="n">
        <x:v>0.87</x:v>
      </x:c>
      <x:c r="H12" s="50" t="str">
        <x:v>Human</x:v>
      </x:c>
      <x:c r="I12" s="50" t="str">
        <x:v>Human</x:v>
      </x:c>
      <x:c r="J12" s="50" t="str">
        <x:v>Yes</x:v>
      </x:c>
      <x:c r="K12" s="50" t="str">
        <x:v>Yes</x:v>
      </x:c>
      <x:c r="L12" s="50" t="str"/>
    </x:row>
    <x:row r="13">
      <x:c r="A13" s="50" t="str">
        <x:v>EV-009</x:v>
      </x:c>
      <x:c r="B13" s="50" t="str">
        <x:v>Low confidence status</x:v>
      </x:c>
      <x:c r="C13" s="50" t="str">
        <x:v>Business</x:v>
      </x:c>
      <x:c r="D13" s="64" t="n">
        <x:v>0.7</x:v>
      </x:c>
      <x:c r="E13" s="65" t="n">
        <x:v>600</x:v>
      </x:c>
      <x:c r="F13" s="65" t="n">
        <x:v>624</x:v>
      </x:c>
      <x:c r="G13" s="66" t="n">
        <x:v>1.04</x:v>
      </x:c>
      <x:c r="H13" s="50" t="str">
        <x:v>Approve</x:v>
      </x:c>
      <x:c r="I13" s="50" t="str">
        <x:v>Human</x:v>
      </x:c>
      <x:c r="J13" s="50" t="str">
        <x:v>Yes</x:v>
      </x:c>
      <x:c r="K13" s="50" t="str">
        <x:v>No</x:v>
      </x:c>
      <x:c r="L13" s="50" t="str">
        <x:v>Routing mismatch</x:v>
      </x:c>
    </x:row>
    <x:row r="14">
      <x:c r="A14" s="50" t="str">
        <x:v>EV-010</x:v>
      </x:c>
      <x:c r="B14" s="50" t="str">
        <x:v>High-cost faster option</x:v>
      </x:c>
      <x:c r="C14" s="50" t="str">
        <x:v>Leisure</x:v>
      </x:c>
      <x:c r="D14" s="64" t="n">
        <x:v>0.69</x:v>
      </x:c>
      <x:c r="E14" s="65" t="n">
        <x:v>450</x:v>
      </x:c>
      <x:c r="F14" s="65" t="n">
        <x:v>562.5</x:v>
      </x:c>
      <x:c r="G14" s="66" t="n">
        <x:v>1.25</x:v>
      </x:c>
      <x:c r="H14" s="50" t="str">
        <x:v>Human</x:v>
      </x:c>
      <x:c r="I14" s="50" t="str">
        <x:v>Human</x:v>
      </x:c>
      <x:c r="J14" s="50" t="str">
        <x:v>Yes</x:v>
      </x:c>
      <x:c r="K14" s="50" t="str">
        <x:v>Yes</x:v>
      </x:c>
      <x:c r="L14" s="50" t="str"/>
    </x:row>
    <x:row r="15">
      <x:c r="A15" s="50" t="str">
        <x:v>EV-011</x:v>
      </x:c>
      <x:c r="B15" s="50" t="str">
        <x:v>Cancelled flight</x:v>
      </x:c>
      <x:c r="C15" s="50" t="str">
        <x:v>Family</x:v>
      </x:c>
      <x:c r="D15" s="64" t="n">
        <x:v>0.65</x:v>
      </x:c>
      <x:c r="E15" s="65" t="n">
        <x:v>600</x:v>
      </x:c>
      <x:c r="F15" s="65" t="n">
        <x:v>798</x:v>
      </x:c>
      <x:c r="G15" s="66" t="n">
        <x:v>1.33</x:v>
      </x:c>
      <x:c r="H15" s="50" t="str">
        <x:v>Human</x:v>
      </x:c>
      <x:c r="I15" s="50" t="str">
        <x:v>Human</x:v>
      </x:c>
      <x:c r="J15" s="50" t="str">
        <x:v>Yes</x:v>
      </x:c>
      <x:c r="K15" s="50" t="str">
        <x:v>Yes</x:v>
      </x:c>
      <x:c r="L15" s="50" t="str"/>
    </x:row>
    <x:row r="16">
      <x:c r="A16" s="50" t="str">
        <x:v>EV-012</x:v>
      </x:c>
      <x:c r="B16" s="50" t="str">
        <x:v>Connection at risk</x:v>
      </x:c>
      <x:c r="C16" s="50" t="str">
        <x:v>Accessibility</x:v>
      </x:c>
      <x:c r="D16" s="64" t="n">
        <x:v>0.56</x:v>
      </x:c>
      <x:c r="E16" s="65" t="n">
        <x:v>260</x:v>
      </x:c>
      <x:c r="F16" s="65" t="n">
        <x:v>234</x:v>
      </x:c>
      <x:c r="G16" s="66" t="n">
        <x:v>0.9</x:v>
      </x:c>
      <x:c r="H16" s="50" t="str">
        <x:v>Human</x:v>
      </x:c>
      <x:c r="I16" s="50" t="str">
        <x:v>Human</x:v>
      </x:c>
      <x:c r="J16" s="50" t="str">
        <x:v>Yes</x:v>
      </x:c>
      <x:c r="K16" s="50" t="str">
        <x:v>Yes</x:v>
      </x:c>
      <x:c r="L16" s="50" t="str"/>
    </x:row>
    <x:row r="17">
      <x:c r="A17" s="50" t="str">
        <x:v>EV-013</x:v>
      </x:c>
      <x:c r="B17" s="50" t="str">
        <x:v>Weather disruption</x:v>
      </x:c>
      <x:c r="C17" s="50" t="str">
        <x:v>Corporate</x:v>
      </x:c>
      <x:c r="D17" s="64" t="n">
        <x:v>0.78</x:v>
      </x:c>
      <x:c r="E17" s="65" t="n">
        <x:v>450</x:v>
      </x:c>
      <x:c r="F17" s="65" t="n">
        <x:v>513</x:v>
      </x:c>
      <x:c r="G17" s="66" t="n">
        <x:v>1.14</x:v>
      </x:c>
      <x:c r="H17" s="50" t="str">
        <x:v>Approve</x:v>
      </x:c>
      <x:c r="I17" s="50" t="str">
        <x:v>Approve</x:v>
      </x:c>
      <x:c r="J17" s="50" t="str">
        <x:v>No</x:v>
      </x:c>
      <x:c r="K17" s="50" t="str">
        <x:v>No</x:v>
      </x:c>
      <x:c r="L17" s="50" t="str">
        <x:v>Grounding failure</x:v>
      </x:c>
    </x:row>
    <x:row r="18">
      <x:c r="A18" s="50" t="str">
        <x:v>EV-014</x:v>
      </x:c>
      <x:c r="B18" s="50" t="str">
        <x:v>Rail alternative</x:v>
      </x:c>
      <x:c r="C18" s="50" t="str">
        <x:v>Business</x:v>
      </x:c>
      <x:c r="D18" s="64" t="n">
        <x:v>0.65</x:v>
      </x:c>
      <x:c r="E18" s="65" t="n">
        <x:v>600</x:v>
      </x:c>
      <x:c r="F18" s="65" t="n">
        <x:v>786</x:v>
      </x:c>
      <x:c r="G18" s="66" t="n">
        <x:v>1.31</x:v>
      </x:c>
      <x:c r="H18" s="50" t="str">
        <x:v>Human</x:v>
      </x:c>
      <x:c r="I18" s="50" t="str">
        <x:v>Human</x:v>
      </x:c>
      <x:c r="J18" s="50" t="str">
        <x:v>Yes</x:v>
      </x:c>
      <x:c r="K18" s="50" t="str">
        <x:v>Yes</x:v>
      </x:c>
      <x:c r="L18" s="50" t="str"/>
    </x:row>
    <x:row r="19">
      <x:c r="A19" s="50" t="str">
        <x:v>EV-015</x:v>
      </x:c>
      <x:c r="B19" s="50" t="str">
        <x:v>Overnight recovery</x:v>
      </x:c>
      <x:c r="C19" s="50" t="str">
        <x:v>Leisure</x:v>
      </x:c>
      <x:c r="D19" s="64" t="n">
        <x:v>0.64</x:v>
      </x:c>
      <x:c r="E19" s="65" t="n">
        <x:v>600</x:v>
      </x:c>
      <x:c r="F19" s="65" t="n">
        <x:v>780</x:v>
      </x:c>
      <x:c r="G19" s="66" t="n">
        <x:v>1.3</x:v>
      </x:c>
      <x:c r="H19" s="50" t="str">
        <x:v>Human</x:v>
      </x:c>
      <x:c r="I19" s="50" t="str">
        <x:v>Human</x:v>
      </x:c>
      <x:c r="J19" s="50" t="str">
        <x:v>Yes</x:v>
      </x:c>
      <x:c r="K19" s="50" t="str">
        <x:v>Yes</x:v>
      </x:c>
      <x:c r="L19" s="50" t="str"/>
    </x:row>
    <x:row r="20">
      <x:c r="A20" s="50" t="str">
        <x:v>EV-016</x:v>
      </x:c>
      <x:c r="B20" s="50" t="str">
        <x:v>Visa constraint</x:v>
      </x:c>
      <x:c r="C20" s="50" t="str">
        <x:v>Family</x:v>
      </x:c>
      <x:c r="D20" s="64" t="n">
        <x:v>0.64</x:v>
      </x:c>
      <x:c r="E20" s="65" t="n">
        <x:v>600</x:v>
      </x:c>
      <x:c r="F20" s="65" t="n">
        <x:v>546</x:v>
      </x:c>
      <x:c r="G20" s="66" t="n">
        <x:v>0.91</x:v>
      </x:c>
      <x:c r="H20" s="50" t="str">
        <x:v>Human</x:v>
      </x:c>
      <x:c r="I20" s="50" t="str">
        <x:v>Human</x:v>
      </x:c>
      <x:c r="J20" s="50" t="str">
        <x:v>Yes</x:v>
      </x:c>
      <x:c r="K20" s="50" t="str">
        <x:v>Yes</x:v>
      </x:c>
      <x:c r="L20" s="50" t="str"/>
    </x:row>
    <x:row r="21">
      <x:c r="A21" s="50" t="str">
        <x:v>EV-017</x:v>
      </x:c>
      <x:c r="B21" s="50" t="str">
        <x:v>Baggage constraint</x:v>
      </x:c>
      <x:c r="C21" s="50" t="str">
        <x:v>Accessibility</x:v>
      </x:c>
      <x:c r="D21" s="64" t="n">
        <x:v>0.72</x:v>
      </x:c>
      <x:c r="E21" s="65" t="n">
        <x:v>260</x:v>
      </x:c>
      <x:c r="F21" s="65" t="n">
        <x:v>314.6</x:v>
      </x:c>
      <x:c r="G21" s="66" t="n">
        <x:v>1.21</x:v>
      </x:c>
      <x:c r="H21" s="50" t="str">
        <x:v>Human</x:v>
      </x:c>
      <x:c r="I21" s="50" t="str">
        <x:v>Human</x:v>
      </x:c>
      <x:c r="J21" s="50" t="str">
        <x:v>Yes</x:v>
      </x:c>
      <x:c r="K21" s="50" t="str">
        <x:v>Yes</x:v>
      </x:c>
      <x:c r="L21" s="50" t="str"/>
    </x:row>
    <x:row r="22">
      <x:c r="A22" s="50" t="str">
        <x:v>EV-018</x:v>
      </x:c>
      <x:c r="B22" s="50" t="str">
        <x:v>Inventory race</x:v>
      </x:c>
      <x:c r="C22" s="50" t="str">
        <x:v>Corporate</x:v>
      </x:c>
      <x:c r="D22" s="64" t="n">
        <x:v>0.66</x:v>
      </x:c>
      <x:c r="E22" s="65" t="n">
        <x:v>220</x:v>
      </x:c>
      <x:c r="F22" s="65" t="n">
        <x:v>281.6</x:v>
      </x:c>
      <x:c r="G22" s="66" t="n">
        <x:v>1.28</x:v>
      </x:c>
      <x:c r="H22" s="50" t="str">
        <x:v>Human</x:v>
      </x:c>
      <x:c r="I22" s="50" t="str">
        <x:v>Human</x:v>
      </x:c>
      <x:c r="J22" s="50" t="str">
        <x:v>Yes</x:v>
      </x:c>
      <x:c r="K22" s="50" t="str">
        <x:v>Yes</x:v>
      </x:c>
      <x:c r="L22" s="50" t="str"/>
    </x:row>
    <x:row r="23">
      <x:c r="A23" s="50" t="str">
        <x:v>EV-019</x:v>
      </x:c>
      <x:c r="B23" s="50" t="str">
        <x:v>Low confidence status</x:v>
      </x:c>
      <x:c r="C23" s="50" t="str">
        <x:v>Business</x:v>
      </x:c>
      <x:c r="D23" s="64" t="n">
        <x:v>0.92</x:v>
      </x:c>
      <x:c r="E23" s="65" t="n">
        <x:v>260</x:v>
      </x:c>
      <x:c r="F23" s="65" t="n">
        <x:v>293.8</x:v>
      </x:c>
      <x:c r="G23" s="66" t="n">
        <x:v>1.13</x:v>
      </x:c>
      <x:c r="H23" s="50" t="str">
        <x:v>Approve</x:v>
      </x:c>
      <x:c r="I23" s="50" t="str">
        <x:v>Approve</x:v>
      </x:c>
      <x:c r="J23" s="50" t="str">
        <x:v>Yes</x:v>
      </x:c>
      <x:c r="K23" s="50" t="str">
        <x:v>Yes</x:v>
      </x:c>
      <x:c r="L23" s="50" t="str"/>
    </x:row>
    <x:row r="24">
      <x:c r="A24" s="50" t="str">
        <x:v>EV-020</x:v>
      </x:c>
      <x:c r="B24" s="50" t="str">
        <x:v>High-cost faster option</x:v>
      </x:c>
      <x:c r="C24" s="50" t="str">
        <x:v>Leisure</x:v>
      </x:c>
      <x:c r="D24" s="64" t="n">
        <x:v>0.57</x:v>
      </x:c>
      <x:c r="E24" s="65" t="n">
        <x:v>260</x:v>
      </x:c>
      <x:c r="F24" s="65" t="n">
        <x:v>299</x:v>
      </x:c>
      <x:c r="G24" s="66" t="n">
        <x:v>1.15</x:v>
      </x:c>
      <x:c r="H24" s="50" t="str">
        <x:v>Human</x:v>
      </x:c>
      <x:c r="I24" s="50" t="str">
        <x:v>Human</x:v>
      </x:c>
      <x:c r="J24" s="50" t="str">
        <x:v>Yes</x:v>
      </x:c>
      <x:c r="K24" s="50" t="str">
        <x:v>Yes</x:v>
      </x:c>
      <x:c r="L24" s="50" t="str"/>
    </x:row>
    <x:row r="25">
      <x:c r="A25" s="50" t="str">
        <x:v>EV-021</x:v>
      </x:c>
      <x:c r="B25" s="50" t="str">
        <x:v>Cancelled flight</x:v>
      </x:c>
      <x:c r="C25" s="50" t="str">
        <x:v>Family</x:v>
      </x:c>
      <x:c r="D25" s="64" t="n">
        <x:v>0.71</x:v>
      </x:c>
      <x:c r="E25" s="65" t="n">
        <x:v>600</x:v>
      </x:c>
      <x:c r="F25" s="65" t="n">
        <x:v>678</x:v>
      </x:c>
      <x:c r="G25" s="66" t="n">
        <x:v>1.13</x:v>
      </x:c>
      <x:c r="H25" s="50" t="str">
        <x:v>Approve</x:v>
      </x:c>
      <x:c r="I25" s="50" t="str">
        <x:v>Approve</x:v>
      </x:c>
      <x:c r="J25" s="50" t="str">
        <x:v>Yes</x:v>
      </x:c>
      <x:c r="K25" s="50" t="str">
        <x:v>Yes</x:v>
      </x:c>
      <x:c r="L25" s="50" t="str"/>
    </x:row>
    <x:row r="26">
      <x:c r="A26" s="50" t="str">
        <x:v>EV-022</x:v>
      </x:c>
      <x:c r="B26" s="50" t="str">
        <x:v>Connection at risk</x:v>
      </x:c>
      <x:c r="C26" s="50" t="str">
        <x:v>Accessibility</x:v>
      </x:c>
      <x:c r="D26" s="64" t="n">
        <x:v>0.64</x:v>
      </x:c>
      <x:c r="E26" s="65" t="n">
        <x:v>180</x:v>
      </x:c>
      <x:c r="F26" s="65" t="n">
        <x:v>212.4</x:v>
      </x:c>
      <x:c r="G26" s="66" t="n">
        <x:v>1.18</x:v>
      </x:c>
      <x:c r="H26" s="50" t="str">
        <x:v>Human</x:v>
      </x:c>
      <x:c r="I26" s="50" t="str">
        <x:v>Approve</x:v>
      </x:c>
      <x:c r="J26" s="50" t="str">
        <x:v>Yes</x:v>
      </x:c>
      <x:c r="K26" s="50" t="str">
        <x:v>No</x:v>
      </x:c>
      <x:c r="L26" s="50" t="str">
        <x:v>Routing mismatch</x:v>
      </x:c>
    </x:row>
    <x:row r="27">
      <x:c r="A27" s="50" t="str">
        <x:v>EV-023</x:v>
      </x:c>
      <x:c r="B27" s="50" t="str">
        <x:v>Weather disruption</x:v>
      </x:c>
      <x:c r="C27" s="50" t="str">
        <x:v>Corporate</x:v>
      </x:c>
      <x:c r="D27" s="64" t="n">
        <x:v>0.63</x:v>
      </x:c>
      <x:c r="E27" s="65" t="n">
        <x:v>320</x:v>
      </x:c>
      <x:c r="F27" s="65" t="n">
        <x:v>313.6</x:v>
      </x:c>
      <x:c r="G27" s="66" t="n">
        <x:v>0.98</x:v>
      </x:c>
      <x:c r="H27" s="50" t="str">
        <x:v>Human</x:v>
      </x:c>
      <x:c r="I27" s="50" t="str">
        <x:v>Human</x:v>
      </x:c>
      <x:c r="J27" s="50" t="str">
        <x:v>Yes</x:v>
      </x:c>
      <x:c r="K27" s="50" t="str">
        <x:v>Yes</x:v>
      </x:c>
      <x:c r="L27" s="50" t="str"/>
    </x:row>
    <x:row r="28">
      <x:c r="A28" s="50" t="str">
        <x:v>EV-024</x:v>
      </x:c>
      <x:c r="B28" s="50" t="str">
        <x:v>Rail alternative</x:v>
      </x:c>
      <x:c r="C28" s="50" t="str">
        <x:v>Business</x:v>
      </x:c>
      <x:c r="D28" s="64" t="n">
        <x:v>0.79</x:v>
      </x:c>
      <x:c r="E28" s="65" t="n">
        <x:v>450</x:v>
      </x:c>
      <x:c r="F28" s="65" t="n">
        <x:v>418.5</x:v>
      </x:c>
      <x:c r="G28" s="66" t="n">
        <x:v>0.93</x:v>
      </x:c>
      <x:c r="H28" s="50" t="str">
        <x:v>Approve</x:v>
      </x:c>
      <x:c r="I28" s="50" t="str">
        <x:v>Approve</x:v>
      </x:c>
      <x:c r="J28" s="50" t="str">
        <x:v>Yes</x:v>
      </x:c>
      <x:c r="K28" s="50" t="str">
        <x:v>Yes</x:v>
      </x:c>
      <x:c r="L28" s="50" t="str"/>
    </x:row>
    <x:row r="29">
      <x:c r="A29" s="50" t="str">
        <x:v>EV-025</x:v>
      </x:c>
      <x:c r="B29" s="50" t="str">
        <x:v>Overnight recovery</x:v>
      </x:c>
      <x:c r="C29" s="50" t="str">
        <x:v>Leisure</x:v>
      </x:c>
      <x:c r="D29" s="64" t="n">
        <x:v>0.56</x:v>
      </x:c>
      <x:c r="E29" s="65" t="n">
        <x:v>220</x:v>
      </x:c>
      <x:c r="F29" s="65" t="n">
        <x:v>250.8</x:v>
      </x:c>
      <x:c r="G29" s="66" t="n">
        <x:v>1.14</x:v>
      </x:c>
      <x:c r="H29" s="50" t="str">
        <x:v>Human</x:v>
      </x:c>
      <x:c r="I29" s="50" t="str">
        <x:v>Human</x:v>
      </x:c>
      <x:c r="J29" s="50" t="str">
        <x:v>Yes</x:v>
      </x:c>
      <x:c r="K29" s="50" t="str">
        <x:v>Yes</x:v>
      </x:c>
      <x:c r="L29" s="50" t="str"/>
    </x:row>
    <x:row r="30">
      <x:c r="A30" s="50" t="str">
        <x:v>EV-026</x:v>
      </x:c>
      <x:c r="B30" s="50" t="str">
        <x:v>Visa constraint</x:v>
      </x:c>
      <x:c r="C30" s="50" t="str">
        <x:v>Family</x:v>
      </x:c>
      <x:c r="D30" s="64" t="n">
        <x:v>0.87</x:v>
      </x:c>
      <x:c r="E30" s="65" t="n">
        <x:v>180</x:v>
      </x:c>
      <x:c r="F30" s="65" t="n">
        <x:v>160.2</x:v>
      </x:c>
      <x:c r="G30" s="66" t="n">
        <x:v>0.89</x:v>
      </x:c>
      <x:c r="H30" s="50" t="str">
        <x:v>Human</x:v>
      </x:c>
      <x:c r="I30" s="50" t="str">
        <x:v>Human</x:v>
      </x:c>
      <x:c r="J30" s="50" t="str">
        <x:v>Yes</x:v>
      </x:c>
      <x:c r="K30" s="50" t="str">
        <x:v>Yes</x:v>
      </x:c>
      <x:c r="L30" s="50" t="str"/>
    </x:row>
    <x:row r="31">
      <x:c r="A31" s="50" t="str">
        <x:v>EV-027</x:v>
      </x:c>
      <x:c r="B31" s="50" t="str">
        <x:v>Baggage constraint</x:v>
      </x:c>
      <x:c r="C31" s="50" t="str">
        <x:v>Accessibility</x:v>
      </x:c>
      <x:c r="D31" s="64" t="n">
        <x:v>0.75</x:v>
      </x:c>
      <x:c r="E31" s="65" t="n">
        <x:v>450</x:v>
      </x:c>
      <x:c r="F31" s="65" t="n">
        <x:v>513</x:v>
      </x:c>
      <x:c r="G31" s="66" t="n">
        <x:v>1.14</x:v>
      </x:c>
      <x:c r="H31" s="50" t="str">
        <x:v>Human</x:v>
      </x:c>
      <x:c r="I31" s="50" t="str">
        <x:v>Human</x:v>
      </x:c>
      <x:c r="J31" s="50" t="str">
        <x:v>Yes</x:v>
      </x:c>
      <x:c r="K31" s="50" t="str">
        <x:v>Yes</x:v>
      </x:c>
      <x:c r="L31" s="50" t="str"/>
    </x:row>
    <x:row r="32">
      <x:c r="A32" s="50" t="str">
        <x:v>EV-028</x:v>
      </x:c>
      <x:c r="B32" s="50" t="str">
        <x:v>Inventory race</x:v>
      </x:c>
      <x:c r="C32" s="50" t="str">
        <x:v>Corporate</x:v>
      </x:c>
      <x:c r="D32" s="64" t="n">
        <x:v>0.86</x:v>
      </x:c>
      <x:c r="E32" s="65" t="n">
        <x:v>320</x:v>
      </x:c>
      <x:c r="F32" s="65" t="n">
        <x:v>332.8</x:v>
      </x:c>
      <x:c r="G32" s="66" t="n">
        <x:v>1.04</x:v>
      </x:c>
      <x:c r="H32" s="50" t="str">
        <x:v>Human</x:v>
      </x:c>
      <x:c r="I32" s="50" t="str">
        <x:v>Human</x:v>
      </x:c>
      <x:c r="J32" s="50" t="str">
        <x:v>Yes</x:v>
      </x:c>
      <x:c r="K32" s="50" t="str">
        <x:v>Yes</x:v>
      </x:c>
      <x:c r="L32" s="50" t="str"/>
    </x:row>
    <x:row r="33">
      <x:c r="A33" s="50" t="str">
        <x:v>EV-029</x:v>
      </x:c>
      <x:c r="B33" s="50" t="str">
        <x:v>Low confidence status</x:v>
      </x:c>
      <x:c r="C33" s="50" t="str">
        <x:v>Business</x:v>
      </x:c>
      <x:c r="D33" s="64" t="n">
        <x:v>0.85</x:v>
      </x:c>
      <x:c r="E33" s="65" t="n">
        <x:v>450</x:v>
      </x:c>
      <x:c r="F33" s="65" t="n">
        <x:v>445.5</x:v>
      </x:c>
      <x:c r="G33" s="66" t="n">
        <x:v>0.99</x:v>
      </x:c>
      <x:c r="H33" s="50" t="str">
        <x:v>Approve</x:v>
      </x:c>
      <x:c r="I33" s="50" t="str">
        <x:v>Approve</x:v>
      </x:c>
      <x:c r="J33" s="50" t="str">
        <x:v>Yes</x:v>
      </x:c>
      <x:c r="K33" s="50" t="str">
        <x:v>Yes</x:v>
      </x:c>
      <x:c r="L33" s="50" t="str"/>
    </x:row>
    <x:row r="34">
      <x:c r="A34" s="50" t="str">
        <x:v>EV-030</x:v>
      </x:c>
      <x:c r="B34" s="50" t="str">
        <x:v>High-cost faster option</x:v>
      </x:c>
      <x:c r="C34" s="50" t="str">
        <x:v>Leisure</x:v>
      </x:c>
      <x:c r="D34" s="64" t="n">
        <x:v>0.81</x:v>
      </x:c>
      <x:c r="E34" s="65" t="n">
        <x:v>450</x:v>
      </x:c>
      <x:c r="F34" s="65" t="n">
        <x:v>607.5</x:v>
      </x:c>
      <x:c r="G34" s="66" t="n">
        <x:v>1.35</x:v>
      </x:c>
      <x:c r="H34" s="50" t="str">
        <x:v>Human</x:v>
      </x:c>
      <x:c r="I34" s="50" t="str">
        <x:v>Human</x:v>
      </x:c>
      <x:c r="J34" s="50" t="str">
        <x:v>Yes</x:v>
      </x:c>
      <x:c r="K34" s="50" t="str">
        <x:v>Yes</x:v>
      </x:c>
      <x:c r="L34" s="50" t="str"/>
    </x:row>
    <x:row r="35">
      <x:c r="A35" s="50" t="str">
        <x:v>EV-031</x:v>
      </x:c>
      <x:c r="B35" s="50" t="str">
        <x:v>Cancelled flight</x:v>
      </x:c>
      <x:c r="C35" s="50" t="str">
        <x:v>Family</x:v>
      </x:c>
      <x:c r="D35" s="64" t="n">
        <x:v>0.91</x:v>
      </x:c>
      <x:c r="E35" s="65" t="n">
        <x:v>600</x:v>
      </x:c>
      <x:c r="F35" s="65" t="n">
        <x:v>714</x:v>
      </x:c>
      <x:c r="G35" s="66" t="n">
        <x:v>1.19</x:v>
      </x:c>
      <x:c r="H35" s="50" t="str">
        <x:v>Approve</x:v>
      </x:c>
      <x:c r="I35" s="50" t="str">
        <x:v>Approve</x:v>
      </x:c>
      <x:c r="J35" s="50" t="str">
        <x:v>No</x:v>
      </x:c>
      <x:c r="K35" s="50" t="str">
        <x:v>No</x:v>
      </x:c>
      <x:c r="L35" s="50" t="str">
        <x:v>Grounding failure</x:v>
      </x:c>
    </x:row>
    <x:row r="36">
      <x:c r="A36" s="50" t="str">
        <x:v>EV-032</x:v>
      </x:c>
      <x:c r="B36" s="50" t="str">
        <x:v>Connection at risk</x:v>
      </x:c>
      <x:c r="C36" s="50" t="str">
        <x:v>Accessibility</x:v>
      </x:c>
      <x:c r="D36" s="64" t="n">
        <x:v>0.93</x:v>
      </x:c>
      <x:c r="E36" s="65" t="n">
        <x:v>180</x:v>
      </x:c>
      <x:c r="F36" s="65" t="n">
        <x:v>208.8</x:v>
      </x:c>
      <x:c r="G36" s="66" t="n">
        <x:v>1.16</x:v>
      </x:c>
      <x:c r="H36" s="50" t="str">
        <x:v>Human</x:v>
      </x:c>
      <x:c r="I36" s="50" t="str">
        <x:v>Human</x:v>
      </x:c>
      <x:c r="J36" s="50" t="str">
        <x:v>Yes</x:v>
      </x:c>
      <x:c r="K36" s="50" t="str">
        <x:v>Yes</x:v>
      </x:c>
      <x:c r="L36" s="50" t="str"/>
    </x:row>
    <x:row r="37">
      <x:c r="A37" s="50" t="str">
        <x:v>EV-033</x:v>
      </x:c>
      <x:c r="B37" s="50" t="str">
        <x:v>Weather disruption</x:v>
      </x:c>
      <x:c r="C37" s="50" t="str">
        <x:v>Corporate</x:v>
      </x:c>
      <x:c r="D37" s="64" t="n">
        <x:v>0.63</x:v>
      </x:c>
      <x:c r="E37" s="65" t="n">
        <x:v>320</x:v>
      </x:c>
      <x:c r="F37" s="65" t="n">
        <x:v>441.6</x:v>
      </x:c>
      <x:c r="G37" s="66" t="n">
        <x:v>1.38</x:v>
      </x:c>
      <x:c r="H37" s="50" t="str">
        <x:v>Human</x:v>
      </x:c>
      <x:c r="I37" s="50" t="str">
        <x:v>Human</x:v>
      </x:c>
      <x:c r="J37" s="50" t="str">
        <x:v>Yes</x:v>
      </x:c>
      <x:c r="K37" s="50" t="str">
        <x:v>Yes</x:v>
      </x:c>
      <x:c r="L37" s="50" t="str"/>
    </x:row>
    <x:row r="38">
      <x:c r="A38" s="50" t="str">
        <x:v>EV-034</x:v>
      </x:c>
      <x:c r="B38" s="50" t="str">
        <x:v>Rail alternative</x:v>
      </x:c>
      <x:c r="C38" s="50" t="str">
        <x:v>Business</x:v>
      </x:c>
      <x:c r="D38" s="64" t="n">
        <x:v>0.93</x:v>
      </x:c>
      <x:c r="E38" s="65" t="n">
        <x:v>600</x:v>
      </x:c>
      <x:c r="F38" s="65" t="n">
        <x:v>570</x:v>
      </x:c>
      <x:c r="G38" s="66" t="n">
        <x:v>0.95</x:v>
      </x:c>
      <x:c r="H38" s="50" t="str">
        <x:v>Approve</x:v>
      </x:c>
      <x:c r="I38" s="50" t="str">
        <x:v>Approve</x:v>
      </x:c>
      <x:c r="J38" s="50" t="str">
        <x:v>Yes</x:v>
      </x:c>
      <x:c r="K38" s="50" t="str">
        <x:v>Yes</x:v>
      </x:c>
      <x:c r="L38" s="50" t="str"/>
    </x:row>
    <x:row r="39">
      <x:c r="A39" s="50" t="str">
        <x:v>EV-035</x:v>
      </x:c>
      <x:c r="B39" s="50" t="str">
        <x:v>Overnight recovery</x:v>
      </x:c>
      <x:c r="C39" s="50" t="str">
        <x:v>Leisure</x:v>
      </x:c>
      <x:c r="D39" s="64" t="n">
        <x:v>0.74</x:v>
      </x:c>
      <x:c r="E39" s="65" t="n">
        <x:v>220</x:v>
      </x:c>
      <x:c r="F39" s="65" t="n">
        <x:v>202.4</x:v>
      </x:c>
      <x:c r="G39" s="66" t="n">
        <x:v>0.92</x:v>
      </x:c>
      <x:c r="H39" s="50" t="str">
        <x:v>Approve</x:v>
      </x:c>
      <x:c r="I39" s="50" t="str">
        <x:v>Approve</x:v>
      </x:c>
      <x:c r="J39" s="50" t="str">
        <x:v>Yes</x:v>
      </x:c>
      <x:c r="K39" s="50" t="str">
        <x:v>Yes</x:v>
      </x:c>
      <x:c r="L39" s="50" t="str"/>
    </x:row>
    <x:row r="40">
      <x:c r="A40" s="50" t="str">
        <x:v>EV-036</x:v>
      </x:c>
      <x:c r="B40" s="50" t="str">
        <x:v>Visa constraint</x:v>
      </x:c>
      <x:c r="C40" s="50" t="str">
        <x:v>Family</x:v>
      </x:c>
      <x:c r="D40" s="64" t="n">
        <x:v>0.6</x:v>
      </x:c>
      <x:c r="E40" s="65" t="n">
        <x:v>450</x:v>
      </x:c>
      <x:c r="F40" s="65" t="n">
        <x:v>463.5</x:v>
      </x:c>
      <x:c r="G40" s="66" t="n">
        <x:v>1.03</x:v>
      </x:c>
      <x:c r="H40" s="50" t="str">
        <x:v>Human</x:v>
      </x:c>
      <x:c r="I40" s="50" t="str">
        <x:v>Human</x:v>
      </x:c>
      <x:c r="J40" s="50" t="str">
        <x:v>Yes</x:v>
      </x:c>
      <x:c r="K40" s="50" t="str">
        <x:v>Yes</x:v>
      </x:c>
      <x:c r="L40" s="50" t="str"/>
    </x:row>
    <x:row r="41">
      <x:c r="A41" s="50" t="str">
        <x:v>EV-037</x:v>
      </x:c>
      <x:c r="B41" s="50" t="str">
        <x:v>Baggage constraint</x:v>
      </x:c>
      <x:c r="C41" s="50" t="str">
        <x:v>Accessibility</x:v>
      </x:c>
      <x:c r="D41" s="64" t="n">
        <x:v>0.71</x:v>
      </x:c>
      <x:c r="E41" s="65" t="n">
        <x:v>260</x:v>
      </x:c>
      <x:c r="F41" s="65" t="n">
        <x:v>283.4</x:v>
      </x:c>
      <x:c r="G41" s="66" t="n">
        <x:v>1.09</x:v>
      </x:c>
      <x:c r="H41" s="50" t="str">
        <x:v>Human</x:v>
      </x:c>
      <x:c r="I41" s="50" t="str">
        <x:v>Approve</x:v>
      </x:c>
      <x:c r="J41" s="50" t="str">
        <x:v>Yes</x:v>
      </x:c>
      <x:c r="K41" s="50" t="str">
        <x:v>No</x:v>
      </x:c>
      <x:c r="L41" s="50" t="str">
        <x:v>Routing mismatch</x:v>
      </x:c>
    </x:row>
    <x:row r="42">
      <x:c r="A42" s="50" t="str">
        <x:v>EV-038</x:v>
      </x:c>
      <x:c r="B42" s="50" t="str">
        <x:v>Inventory race</x:v>
      </x:c>
      <x:c r="C42" s="50" t="str">
        <x:v>Corporate</x:v>
      </x:c>
      <x:c r="D42" s="64" t="n">
        <x:v>0.81</x:v>
      </x:c>
      <x:c r="E42" s="65" t="n">
        <x:v>320</x:v>
      </x:c>
      <x:c r="F42" s="65" t="n">
        <x:v>284.8</x:v>
      </x:c>
      <x:c r="G42" s="66" t="n">
        <x:v>0.89</x:v>
      </x:c>
      <x:c r="H42" s="50" t="str">
        <x:v>Human</x:v>
      </x:c>
      <x:c r="I42" s="50" t="str">
        <x:v>Human</x:v>
      </x:c>
      <x:c r="J42" s="50" t="str">
        <x:v>Yes</x:v>
      </x:c>
      <x:c r="K42" s="50" t="str">
        <x:v>Yes</x:v>
      </x:c>
      <x:c r="L42" s="50" t="str"/>
    </x:row>
    <x:row r="43">
      <x:c r="A43" s="50" t="str">
        <x:v>EV-039</x:v>
      </x:c>
      <x:c r="B43" s="50" t="str">
        <x:v>Low confidence status</x:v>
      </x:c>
      <x:c r="C43" s="50" t="str">
        <x:v>Business</x:v>
      </x:c>
      <x:c r="D43" s="64" t="n">
        <x:v>0.56</x:v>
      </x:c>
      <x:c r="E43" s="65" t="n">
        <x:v>180</x:v>
      </x:c>
      <x:c r="F43" s="65" t="n">
        <x:v>165.6</x:v>
      </x:c>
      <x:c r="G43" s="66" t="n">
        <x:v>0.92</x:v>
      </x:c>
      <x:c r="H43" s="50" t="str">
        <x:v>Human</x:v>
      </x:c>
      <x:c r="I43" s="50" t="str">
        <x:v>Human</x:v>
      </x:c>
      <x:c r="J43" s="50" t="str">
        <x:v>Yes</x:v>
      </x:c>
      <x:c r="K43" s="50" t="str">
        <x:v>Yes</x:v>
      </x:c>
      <x:c r="L43" s="50" t="str"/>
    </x:row>
    <x:row r="44">
      <x:c r="A44" s="50" t="str">
        <x:v>EV-040</x:v>
      </x:c>
      <x:c r="B44" s="50" t="str">
        <x:v>High-cost faster option</x:v>
      </x:c>
      <x:c r="C44" s="50" t="str">
        <x:v>Leisure</x:v>
      </x:c>
      <x:c r="D44" s="64" t="n">
        <x:v>0.85</x:v>
      </x:c>
      <x:c r="E44" s="65" t="n">
        <x:v>320</x:v>
      </x:c>
      <x:c r="F44" s="65" t="n">
        <x:v>307.2</x:v>
      </x:c>
      <x:c r="G44" s="66" t="n">
        <x:v>0.96</x:v>
      </x:c>
      <x:c r="H44" s="50" t="str">
        <x:v>Approve</x:v>
      </x:c>
      <x:c r="I44" s="50" t="str">
        <x:v>Approve</x:v>
      </x:c>
      <x:c r="J44" s="50" t="str">
        <x:v>Yes</x:v>
      </x:c>
      <x:c r="K44" s="50" t="str">
        <x:v>Yes</x:v>
      </x:c>
      <x:c r="L44" s="50" t="str"/>
    </x:row>
  </x:sheetData>
  <x:mergeCells>
    <x:mergeCell ref="A1:H1"/>
    <x:mergeCell ref="A2:H2"/>
  </x:mergeCells>
  <x:conditionalFormatting sqref="K5:K44">
    <x:cfRule type="expression" dxfId="0" priority="1">
      <x:formula>$K5="No"</x:formula>
    </x:cfRule>
  </x:conditionalFormatting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0" hidden="0" customWidth="1"/>
    <x:col min="3" max="3" width="36" hidden="0" customWidth="1"/>
    <x:col min="4" max="4" width="46" hidden="0" customWidth="1"/>
    <x:col min="5" max="5" width="36" hidden="0" customWidth="1"/>
    <x:col min="6" max="6" width="22" hidden="0" customWidth="1"/>
  </x:cols>
  <x:sheetData>
    <x:row r="1" ht="34" customHeight="1">
      <x:c r="A1" s="58" t="str">
        <x:v>Metric Tree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Measure whether GuardianAI restores a viable trip safely — not whether it simply produced an answer.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Metric</x:v>
      </x:c>
      <x:c r="B4" s="60" t="str">
        <x:v>Definition</x:v>
      </x:c>
      <x:c r="C4" s="60" t="str">
        <x:v>Why</x:v>
      </x:c>
      <x:c r="D4" s="60" t="str">
        <x:v>Instrument / formula</x:v>
      </x:c>
      <x:c r="E4" s="60" t="str">
        <x:v>Guardrail / slice</x:v>
      </x:c>
      <x:c r="F4" s="60" t="str">
        <x:v>Status</x:v>
      </x:c>
      <x:c r="G4" s="50"/>
      <x:c r="H4" s="50"/>
    </x:row>
    <x:row r="5">
      <x:c r="A5" s="50" t="str">
        <x:v>Safe Recovery Rate</x:v>
      </x:c>
      <x:c r="B5" s="50" t="str">
        <x:v>Trips with a viable accepted/approved recovery plan that remains valid through the next critical checkpoint.</x:v>
      </x:c>
      <x:c r="C5" s="50" t="str">
        <x:v>Core outcome.</x:v>
      </x:c>
      <x:c r="D5" s="50" t="str">
        <x:v>safe recovered trips / disruption cases</x:v>
      </x:c>
      <x:c r="E5" s="50" t="str">
        <x:v>By risk, market, disruption type</x:v>
      </x:c>
      <x:c r="F5" s="50" t="str">
        <x:v>NORTH STAR CANDIDATE</x:v>
      </x:c>
      <x:c r="G5" s="50"/>
      <x:c r="H5" s="50"/>
    </x:row>
    <x:row r="6">
      <x:c r="A6" s="50" t="str">
        <x:v>Time to Safe Plan</x:v>
      </x:c>
      <x:c r="B6" s="50" t="str">
        <x:v>Time from confirmed disruption to a viable plan the traveler can act on.</x:v>
      </x:c>
      <x:c r="C6" s="50" t="str">
        <x:v>Urgency matters.</x:v>
      </x:c>
      <x:c r="D6" s="50" t="str">
        <x:v>event timestamps; p50/p95</x:v>
      </x:c>
      <x:c r="E6" s="50" t="str">
        <x:v>By automated vs human path</x:v>
      </x:c>
      <x:c r="F6" s="50" t="str">
        <x:v>PRODUCT</x:v>
      </x:c>
      <x:c r="G6" s="50"/>
      <x:c r="H6" s="50"/>
    </x:row>
    <x:row r="7">
      <x:c r="A7" s="50" t="str">
        <x:v>Plan Acceptance Rate</x:v>
      </x:c>
      <x:c r="B7" s="50" t="str">
        <x:v>Traveler approves the recommended plan.</x:v>
      </x:c>
      <x:c r="C7" s="50" t="str">
        <x:v>Preference fit.</x:v>
      </x:c>
      <x:c r="D7" s="50" t="str">
        <x:v>accepted recommended plans / recommendations</x:v>
      </x:c>
      <x:c r="E7" s="50" t="str">
        <x:v>By profile and cost delta</x:v>
      </x:c>
      <x:c r="F7" s="50" t="str">
        <x:v>PRODUCT</x:v>
      </x:c>
      <x:c r="G7" s="50"/>
      <x:c r="H7" s="50"/>
    </x:row>
    <x:row r="8">
      <x:c r="A8" s="50" t="str">
        <x:v>Re-plan Rate</x:v>
      </x:c>
      <x:c r="B8" s="50" t="str">
        <x:v>Accepted plans requiring another plan before stability.</x:v>
      </x:c>
      <x:c r="C8" s="50" t="str">
        <x:v>Plan robustness.</x:v>
      </x:c>
      <x:c r="D8" s="50" t="str">
        <x:v>replans / accepted plans</x:v>
      </x:c>
      <x:c r="E8" s="50" t="str">
        <x:v>By data source / disruption type</x:v>
      </x:c>
      <x:c r="F8" s="50" t="str">
        <x:v>QUALITY</x:v>
      </x:c>
      <x:c r="G8" s="50"/>
      <x:c r="H8" s="50"/>
    </x:row>
    <x:row r="9">
      <x:c r="A9" s="50" t="str">
        <x:v>Infeasible Recommendation Rate</x:v>
      </x:c>
      <x:c r="B9" s="50" t="str">
        <x:v>Recommended plan violates hard constraint or is no longer bookable.</x:v>
      </x:c>
      <x:c r="C9" s="50" t="str">
        <x:v>Critical safety/quality.</x:v>
      </x:c>
      <x:c r="D9" s="50" t="str">
        <x:v>infeasible recommendations / recommendations</x:v>
      </x:c>
      <x:c r="E9" s="50" t="str">
        <x:v>Target very low</x:v>
      </x:c>
      <x:c r="F9" s="50" t="str">
        <x:v>GUARDRAIL</x:v>
      </x:c>
      <x:c r="G9" s="50"/>
      <x:c r="H9" s="50"/>
    </x:row>
    <x:row r="10">
      <x:c r="A10" s="50" t="str">
        <x:v>High-impact Unauthorized Action Rate</x:v>
      </x:c>
      <x:c r="B10" s="50" t="str">
        <x:v>Transaction performed without required approval.</x:v>
      </x:c>
      <x:c r="C10" s="50" t="str">
        <x:v>Critical agency safety.</x:v>
      </x:c>
      <x:c r="D10" s="50" t="str">
        <x:v>unauthorized high-impact actions / cases</x:v>
      </x:c>
      <x:c r="E10" s="50" t="str">
        <x:v>Target zero</x:v>
      </x:c>
      <x:c r="F10" s="50" t="str">
        <x:v>GUARDRAIL</x:v>
      </x:c>
      <x:c r="G10" s="50"/>
      <x:c r="H10" s="50"/>
    </x:row>
    <x:row r="11">
      <x:c r="A11" s="50" t="str">
        <x:v>Human Override Rate</x:v>
      </x:c>
      <x:c r="B11" s="50" t="str">
        <x:v>Reviewer changes recommended recovery.</x:v>
      </x:c>
      <x:c r="C11" s="50" t="str">
        <x:v>Agent/routing quality.</x:v>
      </x:c>
      <x:c r="D11" s="50" t="str">
        <x:v>overrides / reviewed cases</x:v>
      </x:c>
      <x:c r="E11" s="50" t="str">
        <x:v>By agent, scenario, market</x:v>
      </x:c>
      <x:c r="F11" s="50" t="str">
        <x:v>OPS</x:v>
      </x:c>
      <x:c r="G11" s="50"/>
      <x:c r="H11" s="50"/>
    </x:row>
    <x:row r="12">
      <x:c r="A12" s="50" t="str">
        <x:v>Cost Overrun Rate</x:v>
      </x:c>
      <x:c r="B12" s="50" t="str">
        <x:v>Recovery exceeds approved budget / guardrail unexpectedly.</x:v>
      </x:c>
      <x:c r="C12" s="50" t="str">
        <x:v>Economics.</x:v>
      </x:c>
      <x:c r="D12" s="50" t="str">
        <x:v>over-budget cases / recovered cases</x:v>
      </x:c>
      <x:c r="E12" s="50" t="str">
        <x:v>By traveler/corporate policy</x:v>
      </x:c>
      <x:c r="F12" s="50" t="str">
        <x:v>ECONOMICS</x:v>
      </x:c>
      <x:c r="G12" s="50"/>
      <x:c r="H12" s="50"/>
    </x:row>
    <x:row r="13">
      <x:c r="A13" s="50" t="str">
        <x:v>Traveler Comprehension</x:v>
      </x:c>
      <x:c r="B13" s="50" t="str">
        <x:v>Traveler can explain why plan is recommended and what happens next.</x:v>
      </x:c>
      <x:c r="C13" s="50" t="str">
        <x:v>Trust / control.</x:v>
      </x:c>
      <x:c r="D13" s="50" t="str">
        <x:v>Task-based usability score</x:v>
      </x:c>
      <x:c r="E13" s="50" t="str">
        <x:v>By language</x:v>
      </x:c>
      <x:c r="F13" s="50" t="str">
        <x:v>RESEARCH</x:v>
      </x:c>
      <x:c r="G13" s="50"/>
      <x:c r="H13" s="50"/>
    </x:row>
    <x:row r="14">
      <x:c r="A14" s="50" t="str">
        <x:v>Tool/API Reliability</x:v>
      </x:c>
      <x:c r="B14" s="50" t="str">
        <x:v>Required tool calls complete within budget and return current data.</x:v>
      </x:c>
      <x:c r="C14" s="50" t="str">
        <x:v>Agent actionability.</x:v>
      </x:c>
      <x:c r="D14" s="50" t="str">
        <x:v>successful calls / required calls + p95 latency</x:v>
      </x:c>
      <x:c r="E14" s="50" t="str">
        <x:v>By provider</x:v>
      </x:c>
      <x:c r="F14" s="50" t="str">
        <x:v>PLATFORM</x:v>
      </x:c>
      <x:c r="G14" s="50"/>
      <x:c r="H14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4" hidden="0" customWidth="1"/>
    <x:col min="4" max="4" width="25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58" t="str">
        <x:v>GuardianAI — Prototype Eval Dashboard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Technical prototype-evaluation summary. It is not user research.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KPI</x:v>
      </x:c>
      <x:c r="B4" s="60" t="str">
        <x:v>Value</x:v>
      </x:c>
      <x:c r="C4" s="50"/>
      <x:c r="D4" s="60" t="str">
        <x:v>Scenario</x:v>
      </x:c>
      <x:c r="E4" s="60" t="str">
        <x:v>Count</x:v>
      </x:c>
      <x:c r="F4" s="50"/>
      <x:c r="G4" s="50"/>
      <x:c r="H4" s="50"/>
    </x:row>
    <x:row r="5">
      <x:c r="A5" s="50" t="str">
        <x:v>Prototype eval runs</x:v>
      </x:c>
      <x:c r="B5" s="50" t="n">
        <x:v>40</x:v>
      </x:c>
      <x:c r="C5" s="50"/>
      <x:c r="D5" s="50" t="str">
        <x:v>Cancelled flight</x:v>
      </x:c>
      <x:c r="E5" s="50" t="n">
        <x:f>COUNTIF('Prototype Eval Results'!B5:B44,D5)</x:f>
        <x:v>4</x:v>
      </x:c>
      <x:c r="F5" s="50"/>
      <x:c r="G5" s="50"/>
      <x:c r="H5" s="50"/>
    </x:row>
    <x:row r="6">
      <x:c r="A6" s="50" t="str">
        <x:v>Pass rate</x:v>
      </x:c>
      <x:c r="B6" s="72" t="n">
        <x:f>COUNTIF('Prototype Eval Results'!K5:K44,"Yes")/40</x:f>
        <x:v>0.875</x:v>
      </x:c>
      <x:c r="C6" s="50"/>
      <x:c r="D6" s="50" t="str">
        <x:v>Connection at risk</x:v>
      </x:c>
      <x:c r="E6" s="50" t="n">
        <x:f>COUNTIF('Prototype Eval Results'!B5:B44,D6)</x:f>
        <x:v>4</x:v>
      </x:c>
      <x:c r="F6" s="50"/>
      <x:c r="G6" s="50"/>
      <x:c r="H6" s="50"/>
    </x:row>
    <x:row r="7">
      <x:c r="A7" s="50" t="str">
        <x:v>Avg confidence</x:v>
      </x:c>
      <x:c r="B7" s="72" t="n">
        <x:f>AVERAGE('Prototype Eval Results'!D5:D44)</x:f>
        <x:v>0.729</x:v>
      </x:c>
      <x:c r="C7" s="50"/>
      <x:c r="D7" s="50" t="str">
        <x:v>Weather disruption</x:v>
      </x:c>
      <x:c r="E7" s="50" t="n">
        <x:f>COUNTIF('Prototype Eval Results'!B5:B44,D7)</x:f>
        <x:v>4</x:v>
      </x:c>
      <x:c r="F7" s="50"/>
      <x:c r="G7" s="50"/>
      <x:c r="H7" s="50"/>
    </x:row>
    <x:row r="8">
      <x:c r="A8" s="50" t="str">
        <x:v>Avg cost ratio</x:v>
      </x:c>
      <x:c r="B8" s="72" t="n">
        <x:f>AVERAGE('Prototype Eval Results'!G5:G44)</x:f>
        <x:v>1.0990000000000002</x:v>
      </x:c>
      <x:c r="C8" s="50"/>
      <x:c r="D8" s="50" t="str">
        <x:v>Rail alternative</x:v>
      </x:c>
      <x:c r="E8" s="50" t="n">
        <x:f>COUNTIF('Prototype Eval Results'!B5:B44,D8)</x:f>
        <x:v>4</x:v>
      </x:c>
      <x:c r="F8" s="50"/>
      <x:c r="G8" s="50"/>
      <x:c r="H8" s="50"/>
    </x:row>
    <x:row r="9">
      <x:c r="A9" s="50" t="str">
        <x:v>Human-route rate</x:v>
      </x:c>
      <x:c r="B9" s="72" t="n">
        <x:f>COUNTIF('Prototype Eval Results'!I5:I44,"Human")/40</x:f>
        <x:v>0.7</x:v>
      </x:c>
      <x:c r="C9" s="50"/>
      <x:c r="D9" s="50" t="str">
        <x:v>Overnight recovery</x:v>
      </x:c>
      <x:c r="E9" s="50" t="n">
        <x:f>COUNTIF('Prototype Eval Results'!B5:B44,D9)</x:f>
        <x:v>4</x:v>
      </x:c>
      <x:c r="F9" s="50"/>
      <x:c r="G9" s="50"/>
      <x:c r="H9" s="50"/>
    </x:row>
    <x:row r="10">
      <x:c r="A10" s="50" t="str">
        <x:v>Grounding failure rate</x:v>
      </x:c>
      <x:c r="B10" s="72" t="n">
        <x:f>COUNTIF('Prototype Eval Results'!J5:J44,"No")/40</x:f>
        <x:v>0.05</x:v>
      </x:c>
      <x:c r="C10" s="50"/>
      <x:c r="D10" s="50" t="str">
        <x:v>Visa constraint</x:v>
      </x:c>
      <x:c r="E10" s="50" t="n">
        <x:f>COUNTIF('Prototype Eval Results'!B5:B44,D10)</x:f>
        <x:v>4</x:v>
      </x:c>
      <x:c r="F10" s="50"/>
      <x:c r="G10" s="50"/>
      <x:c r="H10" s="50"/>
    </x:row>
    <x:row r="11">
      <x:c r="A11" s="50"/>
      <x:c r="B11" s="50"/>
      <x:c r="C11" s="50"/>
      <x:c r="D11" s="50" t="str">
        <x:v>Baggage constraint</x:v>
      </x:c>
      <x:c r="E11" s="50" t="n">
        <x:f>COUNTIF('Prototype Eval Results'!B5:B44,D11)</x:f>
        <x:v>4</x:v>
      </x:c>
      <x:c r="F11" s="50"/>
      <x:c r="G11" s="50"/>
      <x:c r="H11" s="50"/>
    </x:row>
    <x:row r="12">
      <x:c r="A12" s="50"/>
      <x:c r="B12" s="50"/>
      <x:c r="C12" s="50"/>
      <x:c r="D12" s="50" t="str">
        <x:v>Inventory race</x:v>
      </x:c>
      <x:c r="E12" s="50" t="n">
        <x:f>COUNTIF('Prototype Eval Results'!B5:B44,D12)</x:f>
        <x:v>4</x:v>
      </x:c>
      <x:c r="F12" s="50"/>
      <x:c r="G12" s="50"/>
      <x:c r="H12" s="50"/>
    </x:row>
    <x:row r="13">
      <x:c r="A13" s="51" t="str">
        <x:v>Use this dashboard to demonstrate evaluation discipline. Do not present these values as production performance or real traveler outcomes.</x:v>
      </x:c>
      <x:c r="B13" s="51"/>
      <x:c r="C13" s="51"/>
      <x:c r="D13" s="51" t="str">
        <x:v>Low confidence status</x:v>
      </x:c>
      <x:c r="E13" s="51" t="n">
        <x:f>COUNTIF('Prototype Eval Results'!B5:B44,D13)</x:f>
        <x:v>4</x:v>
      </x:c>
      <x:c r="F13" s="51"/>
      <x:c r="G13" s="51"/>
      <x:c r="H13" s="51"/>
    </x:row>
    <x:row r="14">
      <x:c r="A14" s="50"/>
      <x:c r="B14" s="50"/>
      <x:c r="C14" s="50"/>
      <x:c r="D14" s="50" t="str">
        <x:v>High-cost faster option</x:v>
      </x:c>
      <x:c r="E14" s="50" t="n">
        <x:f>COUNTIF('Prototype Eval Results'!B5:B44,D14)</x:f>
        <x:v>4</x:v>
      </x:c>
      <x:c r="F14" s="50"/>
      <x:c r="G14" s="50"/>
      <x:c r="H14" s="50"/>
    </x:row>
  </x:sheetData>
  <x:mergeCells>
    <x:mergeCell ref="A1:H1"/>
    <x:mergeCell ref="A2:H2"/>
    <x:mergeCell ref="A13:H13"/>
  </x:mergeCells>
  <x:pageMargins left="0.7" right="0.7" top="0.75" bottom="0.75" header="0.3" footer="0.3"/>
  <x:drawing xmlns:r="http://schemas.openxmlformats.org/officeDocument/2006/relationships" r:id="R29c762080d254487"/>
</x:worksheet>
</file>

<file path=xl/worksheets/sheet1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46" hidden="0" customWidth="1"/>
    <x:col min="4" max="4" width="28" hidden="0" customWidth="1"/>
    <x:col min="5" max="5" width="42" hidden="0" customWidth="1"/>
    <x:col min="6" max="6" width="44" hidden="0" customWidth="1"/>
    <x:col min="7" max="7" width="40" hidden="0" customWidth="1"/>
  </x:cols>
  <x:sheetData>
    <x:row r="1" ht="34" customHeight="1">
      <x:c r="A1" s="58" t="str">
        <x:v>Roadmap &amp; Autonomy Ladder</x:v>
      </x:c>
      <x:c r="B1" s="58"/>
      <x:c r="C1" s="58"/>
      <x:c r="D1" s="58"/>
      <x:c r="E1" s="58"/>
      <x:c r="F1" s="58"/>
      <x:c r="G1" s="58"/>
      <x:c r="H1" s="58"/>
    </x:row>
    <x:row r="2" ht="32" customHeight="1">
      <x:c r="A2" s="47" t="str">
        <x:v>GuardianAI earns the right to act through evidence, controls, and rollback.</x:v>
      </x:c>
      <x:c r="B2" s="47"/>
      <x:c r="C2" s="47"/>
      <x:c r="D2" s="47"/>
      <x:c r="E2" s="47"/>
      <x:c r="F2" s="47"/>
      <x:c r="G2" s="47"/>
      <x:c r="H2" s="47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Phase</x:v>
      </x:c>
      <x:c r="B4" s="60" t="str">
        <x:v>Goal</x:v>
      </x:c>
      <x:c r="C4" s="60" t="str">
        <x:v>Scope</x:v>
      </x:c>
      <x:c r="D4" s="60" t="str">
        <x:v>Autonomy</x:v>
      </x:c>
      <x:c r="E4" s="60" t="str">
        <x:v>Evidence gate</x:v>
      </x:c>
      <x:c r="F4" s="60" t="str">
        <x:v>Exit criteria</x:v>
      </x:c>
      <x:c r="G4" s="60" t="str">
        <x:v>Excluded</x:v>
      </x:c>
      <x:c r="H4" s="50"/>
    </x:row>
    <x:row r="5">
      <x:c r="A5" s="50" t="str">
        <x:v>0 — Interactive prototype</x:v>
      </x:c>
      <x:c r="B5" s="50" t="str">
        <x:v>Validate problem framing, option comparison, and human-control UX.</x:v>
      </x:c>
      <x:c r="C5" s="50" t="str">
        <x:v>Scenario simulation; mocked tools.</x:v>
      </x:c>
      <x:c r="D5" s="50" t="str">
        <x:v>Recommend only.</x:v>
      </x:c>
      <x:c r="E5" s="50" t="str">
        <x:v>Usability + technical eval.</x:v>
      </x:c>
      <x:c r="F5" s="50" t="str">
        <x:v>Traveler understands constraints and decisions.</x:v>
      </x:c>
      <x:c r="G5" s="50" t="str">
        <x:v>Real transactions</x:v>
      </x:c>
      <x:c r="H5" s="50"/>
    </x:row>
    <x:row r="6">
      <x:c r="A6" s="50" t="str">
        <x:v>1 — Live-data shadow</x:v>
      </x:c>
      <x:c r="B6" s="50" t="str">
        <x:v>Run against real status/inventory read-only.</x:v>
      </x:c>
      <x:c r="C6" s="50" t="str">
        <x:v>Read APIs + real-time replanning.</x:v>
      </x:c>
      <x:c r="D6" s="50" t="str">
        <x:v>Recommend; no transaction.</x:v>
      </x:c>
      <x:c r="E6" s="50" t="str">
        <x:v>Tool reliability + labeled ops decisions.</x:v>
      </x:c>
      <x:c r="F6" s="50" t="str">
        <x:v>Safe routing and feasible recommendations.</x:v>
      </x:c>
      <x:c r="G6" s="50" t="str">
        <x:v>Booking/payment</x:v>
      </x:c>
      <x:c r="H6" s="50"/>
    </x:row>
    <x:row r="7">
      <x:c r="A7" s="50" t="str">
        <x:v>2 — Assisted recovery</x:v>
      </x:c>
      <x:c r="B7" s="50" t="str">
        <x:v>Reduce manual coordination.</x:v>
      </x:c>
      <x:c r="C7" s="50" t="str">
        <x:v>Hold/search APIs; reviewer approval.</x:v>
      </x:c>
      <x:c r="D7" s="50" t="str">
        <x:v>Act with approval.</x:v>
      </x:c>
      <x:c r="E7" s="50" t="str">
        <x:v>Low infeasible-rate; manageable override.</x:v>
      </x:c>
      <x:c r="F7" s="50" t="str">
        <x:v>Stable recovery + cost behavior.</x:v>
      </x:c>
      <x:c r="G7" s="50" t="str">
        <x:v>High-risk auto-booking</x:v>
      </x:c>
      <x:c r="H7" s="50"/>
    </x:row>
    <x:row r="8">
      <x:c r="A8" s="50" t="str">
        <x:v>3 — Bounded transaction</x:v>
      </x:c>
      <x:c r="B8" s="50" t="str">
        <x:v>Execute reversible low-risk changes.</x:v>
      </x:c>
      <x:c r="C8" s="50" t="str">
        <x:v>Approved transaction set.</x:v>
      </x:c>
      <x:c r="D8" s="50" t="str">
        <x:v>Autonomous within explicit bounds.</x:v>
      </x:c>
      <x:c r="E8" s="50" t="str">
        <x:v>Strong rollback/idempotency + subgroup floors.</x:v>
      </x:c>
      <x:c r="F8" s="50" t="str">
        <x:v>Safe rollback + low unauthorized-action rate.</x:v>
      </x:c>
      <x:c r="G8" s="50" t="str">
        <x:v>Complex/high-impact exceptions</x:v>
      </x:c>
      <x:c r="H8" s="50"/>
    </x:row>
    <x:row r="9">
      <x:c r="A9" s="50" t="str">
        <x:v>4 — Multi-market governance</x:v>
      </x:c>
      <x:c r="B9" s="50" t="str">
        <x:v>Scale markets, languages, providers.</x:v>
      </x:c>
      <x:c r="C9" s="50" t="str">
        <x:v>Versioned integrations/policies/evals.</x:v>
      </x:c>
      <x:c r="D9" s="50" t="str">
        <x:v>Risk-tiered.</x:v>
      </x:c>
      <x:c r="E9" s="50" t="str">
        <x:v>Continuous regression + provider SLAs.</x:v>
      </x:c>
      <x:c r="F9" s="50" t="str">
        <x:v>Autonomy expands/contracts safely.</x:v>
      </x:c>
      <x:c r="G9" s="50" t="str">
        <x:v>Set-and-forget autonomy</x:v>
      </x:c>
      <x:c r="H9" s="50"/>
    </x:row>
  </x:sheetData>
  <x:mergeCells>
    <x:mergeCell ref="A1:H1"/>
    <x:mergeCell ref="A2:H2"/>
  </x:mergeCells>
  <x:pageMargins left="0.7" right="0.7" top="0.75" bottom="0.75" header="0.3" footer="0.3"/>
</x:worksheet>
</file>